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drawings/drawing5.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11 INFORMES RENDICION DE CUENTAS_CGR\17 INFORME RENDICION CUENTA FINAL 2018\"/>
    </mc:Choice>
  </mc:AlternateContent>
  <bookViews>
    <workbookView xWindow="0" yWindow="0" windowWidth="16170" windowHeight="5535"/>
  </bookViews>
  <sheets>
    <sheet name="F1.1  INGRESOS DE ORIGEN DIF..."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9  RELACIÓN DE PROCESOS JUD..." sheetId="8" r:id="rId8"/>
    <sheet name="F11  PLAN DE INVERSIÓN Y EJE..." sheetId="9" r:id="rId9"/>
    <sheet name="F25  PROG PPTAL GASTOS EMPR ..." sheetId="10" r:id="rId10"/>
    <sheet name="F25.1  COMPOSICIÓN PATRIMONI..." sheetId="11" r:id="rId11"/>
    <sheet name="F25.2  TRANSFERENCIAS PRESUP..." sheetId="12" r:id="rId12"/>
    <sheet name="F25.3  AUTORIZACIÓN DE NOTIF..." sheetId="13" r:id="rId13"/>
    <sheet name="F30  GESTIÓN MISIONAL ENTIDA..." sheetId="14" r:id="rId14"/>
    <sheet name="F39.1.1  ACTIVIDADES DE LA P..." sheetId="15" r:id="rId15"/>
    <sheet name="F39.1.2  ACTIVIDADES Y RESUL..." sheetId="16" r:id="rId16"/>
    <sheet name="F39.1.3  RESULTADOS DE LA PA..." sheetId="17" r:id="rId17"/>
  </sheets>
  <definedNames>
    <definedName name="_xlnm._FilterDatabase" localSheetId="7" hidden="1">'F9  RELACIÓN DE PROCESOS JUD...'!$A$10:$IV$670</definedName>
  </definedNames>
  <calcPr calcId="152511"/>
</workbook>
</file>

<file path=xl/calcChain.xml><?xml version="1.0" encoding="utf-8"?>
<calcChain xmlns="http://schemas.openxmlformats.org/spreadsheetml/2006/main">
  <c r="Q278" i="2" l="1"/>
  <c r="P278" i="2"/>
  <c r="L278" i="2"/>
  <c r="K278" i="2"/>
  <c r="Q152" i="2"/>
  <c r="P152" i="2"/>
  <c r="L152" i="2"/>
  <c r="K152" i="2"/>
  <c r="Q122" i="2"/>
  <c r="P122" i="2"/>
  <c r="L122" i="2"/>
  <c r="K122" i="2"/>
  <c r="Q98" i="2"/>
  <c r="P98" i="2"/>
  <c r="L98" i="2"/>
  <c r="K98" i="2"/>
  <c r="Q69" i="2"/>
  <c r="P69" i="2"/>
  <c r="L69" i="2"/>
  <c r="K69" i="2"/>
  <c r="Q11" i="2"/>
  <c r="P11" i="2"/>
  <c r="L11" i="2"/>
  <c r="K11" i="2"/>
</calcChain>
</file>

<file path=xl/sharedStrings.xml><?xml version="1.0" encoding="utf-8"?>
<sst xmlns="http://schemas.openxmlformats.org/spreadsheetml/2006/main" count="19852" uniqueCount="7658">
  <si>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</si>
  <si>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</si>
  <si>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</si>
  <si>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</si>
  <si>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</si>
  <si>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</si>
  <si>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</si>
  <si>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</si>
  <si>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</si>
  <si>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</si>
  <si>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</si>
  <si>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</si>
  <si>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</si>
  <si>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</si>
  <si>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</si>
  <si>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</si>
  <si>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</si>
  <si>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</si>
  <si>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</si>
  <si>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</si>
  <si>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</si>
  <si>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</si>
  <si>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</si>
  <si>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</si>
  <si>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</si>
  <si>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</si>
  <si>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</si>
  <si>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</si>
  <si>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</si>
  <si>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</si>
  <si>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</si>
  <si>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</si>
  <si>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</si>
  <si>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</si>
  <si>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</si>
  <si>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</si>
  <si>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</si>
  <si>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</si>
  <si>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</si>
  <si>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</si>
  <si>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</si>
  <si>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</si>
  <si>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</si>
  <si>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</si>
  <si>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</si>
  <si>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</si>
  <si>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</si>
  <si>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</si>
  <si>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</si>
  <si>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</si>
  <si>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</si>
  <si>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</si>
  <si>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</si>
  <si>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</si>
  <si>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</si>
  <si>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</si>
  <si>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</si>
  <si>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</si>
  <si>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</si>
  <si>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</si>
  <si>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</si>
  <si>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</si>
  <si>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</si>
  <si>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</si>
  <si>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</si>
  <si>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</si>
  <si>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</si>
  <si>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</si>
  <si>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</si>
  <si>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</si>
  <si>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</si>
  <si>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</si>
  <si>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</si>
  <si>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</si>
  <si>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</si>
  <si>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</si>
  <si>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</si>
  <si>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</si>
  <si>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</si>
  <si>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</si>
  <si>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</si>
  <si>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</si>
  <si>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</si>
  <si>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</si>
  <si>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</si>
  <si>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</si>
  <si>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</si>
  <si>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</si>
  <si>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</si>
  <si>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</si>
  <si>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</si>
  <si>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</si>
  <si>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</si>
  <si>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</si>
  <si>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</si>
  <si>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</si>
  <si>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</si>
  <si>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</si>
  <si>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</si>
  <si>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</si>
  <si>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</si>
  <si>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</si>
  <si>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</si>
  <si>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</si>
  <si>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</si>
  <si>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</si>
  <si>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</si>
  <si>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</si>
  <si>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</si>
  <si>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</si>
  <si>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</si>
  <si>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</si>
  <si>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</si>
  <si>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</si>
  <si>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</si>
  <si>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</si>
  <si>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</si>
  <si>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</si>
  <si>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</si>
  <si>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</si>
  <si>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</si>
  <si>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</si>
  <si>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</si>
  <si>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</si>
  <si>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</si>
  <si>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</si>
  <si>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</si>
  <si>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</si>
  <si>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</si>
  <si>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</si>
  <si>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</si>
  <si>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</si>
  <si>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</si>
  <si>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</si>
  <si>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</si>
  <si>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</si>
  <si>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</si>
  <si>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</si>
  <si>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</si>
  <si>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</si>
  <si>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</si>
  <si>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</si>
  <si>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</si>
  <si>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</si>
  <si>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</si>
  <si>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</si>
  <si>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</si>
  <si>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</si>
  <si>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</si>
  <si>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</si>
  <si>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</si>
  <si>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</si>
  <si>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</si>
  <si>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</si>
  <si>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</si>
  <si>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</si>
  <si>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</si>
  <si>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</si>
  <si>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</si>
  <si>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</si>
  <si>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</si>
  <si>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</si>
  <si>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</si>
  <si>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</si>
  <si>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</si>
  <si>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</si>
  <si>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</si>
  <si>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</si>
  <si>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</si>
  <si>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</si>
  <si>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</si>
  <si>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</si>
  <si>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</si>
  <si>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</si>
  <si>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</si>
  <si>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</si>
  <si>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</si>
  <si>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</si>
  <si>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</si>
  <si>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</si>
  <si>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</si>
  <si>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</si>
  <si>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</si>
  <si>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</si>
  <si>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</si>
  <si>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</si>
  <si>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</si>
  <si>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</si>
  <si>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</si>
  <si>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</si>
  <si>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</si>
  <si>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</si>
  <si>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</si>
  <si>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</si>
  <si>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</si>
  <si>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</si>
  <si>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</si>
  <si>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</si>
  <si>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</si>
  <si>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</si>
  <si>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</si>
  <si>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</si>
  <si>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</si>
  <si>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</si>
  <si>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</si>
  <si>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</si>
  <si>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</si>
  <si>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</si>
  <si>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</si>
  <si>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</si>
  <si>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</si>
  <si>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</si>
  <si>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</si>
  <si>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</si>
  <si>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</si>
  <si>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</si>
  <si>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</si>
  <si>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</si>
  <si>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</si>
  <si>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</si>
  <si>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</si>
  <si>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</si>
  <si>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</si>
  <si>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</si>
  <si>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</si>
  <si>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</si>
  <si>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</si>
  <si>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</si>
  <si>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</si>
  <si>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</si>
  <si>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</si>
  <si>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</si>
  <si>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</si>
  <si>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</si>
  <si>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</si>
  <si>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</si>
  <si>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</si>
  <si>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</si>
  <si>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</si>
  <si>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</si>
  <si>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</si>
  <si>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</si>
  <si>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</si>
  <si>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</si>
  <si>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</si>
  <si>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</si>
  <si>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</si>
  <si>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</si>
  <si>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</si>
  <si>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</si>
  <si>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</si>
  <si>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</si>
  <si>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</si>
  <si>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</si>
  <si>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</si>
  <si>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</si>
  <si>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</si>
  <si>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</si>
  <si>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</si>
  <si>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</si>
  <si>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</si>
  <si>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</si>
  <si>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</si>
  <si>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</si>
  <si>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</si>
  <si>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</si>
  <si>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</si>
  <si>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</si>
  <si>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</si>
  <si>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</si>
  <si>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</si>
  <si>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</si>
  <si>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</si>
  <si>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</si>
  <si>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</si>
  <si>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</si>
  <si>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</si>
  <si>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</si>
  <si>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</si>
  <si>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</si>
  <si>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</si>
  <si>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</si>
  <si>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</si>
  <si>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</si>
  <si>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</si>
  <si>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</si>
  <si>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</si>
  <si>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</si>
  <si>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</si>
  <si>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</si>
  <si>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</si>
  <si>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</si>
  <si>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</si>
  <si>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</si>
  <si>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</si>
  <si>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</si>
  <si>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</si>
  <si>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</si>
  <si>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</si>
  <si>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</si>
  <si>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</si>
  <si>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</si>
  <si>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</si>
  <si>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</si>
  <si>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</si>
  <si>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</si>
  <si>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</si>
  <si>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</si>
  <si>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</si>
  <si>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</si>
  <si>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</si>
  <si>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</si>
  <si>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</si>
  <si>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</si>
  <si>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</si>
  <si>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</si>
  <si>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</si>
  <si>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</si>
  <si>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</si>
  <si>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</si>
  <si>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</si>
  <si>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</si>
  <si>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</si>
  <si>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</si>
  <si>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</si>
  <si>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</si>
  <si>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</si>
  <si>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</si>
  <si>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</si>
  <si>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</si>
  <si>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</si>
  <si>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</si>
  <si>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</si>
  <si>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</si>
  <si>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</si>
  <si>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</si>
  <si>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</si>
  <si>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</si>
  <si>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</si>
  <si>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</si>
  <si>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</si>
  <si>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</si>
  <si>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</si>
  <si>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</si>
  <si>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</si>
  <si>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</si>
  <si>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</si>
  <si>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</si>
  <si>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</si>
  <si>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</si>
  <si>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</si>
  <si>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</si>
  <si>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</si>
  <si>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</si>
  <si>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</si>
  <si>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</si>
  <si>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</si>
  <si>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</si>
  <si>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</si>
  <si>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</si>
  <si>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</si>
  <si>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</si>
  <si>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</si>
  <si>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</si>
  <si>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</si>
  <si>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</si>
  <si>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</si>
  <si>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</si>
  <si>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</si>
  <si>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</si>
  <si>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</si>
  <si>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</si>
  <si>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</si>
  <si>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</si>
  <si>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</si>
  <si>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</si>
  <si>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</si>
  <si>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</si>
  <si>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</si>
  <si>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</si>
  <si>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</si>
  <si>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</si>
  <si>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</si>
  <si>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</si>
  <si>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</si>
  <si>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</si>
  <si>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</si>
  <si>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</si>
  <si>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</si>
  <si>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</si>
  <si>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</si>
  <si>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</si>
  <si>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</si>
  <si>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</si>
  <si>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</si>
  <si>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</si>
  <si>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</si>
  <si>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</si>
  <si>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</si>
  <si>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</si>
  <si>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</si>
  <si>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</si>
  <si>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</si>
  <si>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</si>
  <si>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</si>
  <si>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</si>
  <si>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</si>
  <si>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</si>
  <si>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</si>
  <si>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</si>
  <si>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</si>
  <si>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</si>
  <si>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</si>
  <si>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</si>
  <si>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</si>
  <si>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</si>
  <si>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</si>
  <si>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</si>
  <si>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</si>
  <si>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</si>
  <si>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</si>
  <si>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</si>
  <si>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</si>
  <si>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</si>
  <si>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</si>
  <si>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</si>
  <si>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</si>
  <si>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</si>
  <si>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</si>
  <si>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</si>
  <si>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</si>
  <si>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</si>
  <si>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</si>
  <si>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</si>
  <si>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</si>
  <si>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</si>
  <si>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</si>
  <si>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</si>
  <si>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</si>
  <si>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</si>
  <si>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</si>
  <si>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</si>
  <si>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</si>
  <si>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</si>
  <si>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</si>
  <si>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</si>
  <si>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</si>
  <si>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</si>
  <si>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</si>
  <si>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</si>
  <si>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</si>
  <si>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</si>
  <si>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</si>
  <si>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</si>
  <si>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</si>
  <si>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</si>
  <si>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</si>
  <si>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</si>
  <si>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</si>
  <si>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</si>
  <si>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</si>
  <si>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</si>
  <si>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</si>
  <si>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</si>
  <si>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</si>
  <si>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</si>
  <si>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</si>
  <si>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</si>
  <si>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</si>
  <si>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</si>
  <si>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</si>
  <si>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</si>
  <si>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</si>
  <si>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</si>
  <si>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</si>
  <si>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</si>
  <si>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</si>
  <si>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</si>
  <si>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</si>
  <si>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</si>
  <si>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</si>
  <si>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</si>
  <si>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</si>
  <si>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</si>
  <si>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</si>
  <si>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</si>
  <si>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</si>
  <si>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</si>
  <si>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</si>
  <si>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</si>
  <si>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</si>
  <si>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</si>
  <si>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</si>
  <si>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</si>
  <si>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</si>
  <si>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</si>
  <si>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</si>
  <si>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</si>
  <si>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</si>
  <si>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</si>
  <si>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</si>
  <si>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</si>
  <si>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</si>
  <si>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</si>
  <si>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</si>
  <si>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</si>
  <si>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</si>
  <si>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</si>
  <si>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</si>
  <si>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</si>
  <si>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</si>
  <si>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</si>
  <si>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</si>
  <si>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</si>
  <si>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</si>
  <si>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</si>
  <si>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</si>
  <si>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</si>
  <si>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</si>
  <si>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</si>
  <si>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</si>
  <si>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</si>
  <si>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</si>
  <si>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</si>
  <si>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</si>
  <si>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</si>
  <si>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</si>
  <si>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</si>
  <si>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</si>
  <si>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</si>
  <si>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</si>
  <si>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</si>
  <si>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</si>
  <si>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</si>
  <si>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</si>
  <si>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</si>
  <si>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</si>
  <si>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</si>
  <si>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</si>
  <si>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</si>
  <si>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</si>
  <si>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</si>
  <si>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</si>
  <si>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</si>
  <si>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</si>
  <si>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</si>
  <si>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</si>
  <si>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</si>
  <si>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</si>
  <si>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</si>
  <si>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</si>
  <si>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</si>
  <si>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</si>
  <si>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</si>
  <si>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</si>
  <si>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</si>
  <si>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</si>
  <si>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</si>
  <si>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</si>
  <si>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</si>
  <si>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</si>
  <si>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</si>
  <si>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</si>
  <si>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</si>
  <si>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</si>
  <si>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</si>
  <si>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</si>
  <si>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</si>
  <si>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</si>
  <si>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</si>
  <si>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</si>
  <si>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</si>
  <si>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</si>
  <si>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</si>
  <si>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</si>
  <si>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</si>
  <si>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</si>
  <si>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</si>
  <si>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</si>
  <si>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</si>
  <si>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</si>
  <si>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</si>
  <si>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</si>
  <si>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</si>
  <si>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</si>
  <si>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</si>
  <si>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</si>
  <si>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</si>
  <si>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</si>
  <si>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</si>
  <si>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</si>
  <si>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</si>
  <si>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</si>
  <si>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</si>
  <si>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</si>
  <si>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</si>
  <si>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</si>
  <si>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</si>
  <si>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</si>
  <si>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</si>
  <si>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</si>
  <si>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</si>
  <si>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</si>
  <si>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</si>
  <si>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</si>
  <si>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</si>
  <si>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</si>
  <si>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</si>
  <si>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</si>
  <si>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</si>
  <si>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</si>
  <si>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</si>
  <si>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</si>
  <si>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</si>
  <si>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</si>
  <si>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</si>
  <si>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</si>
  <si>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</si>
  <si>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</si>
  <si>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</si>
  <si>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</si>
  <si>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</si>
  <si>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</si>
  <si>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</si>
  <si>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</si>
  <si>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</si>
  <si>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</si>
  <si>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</si>
  <si>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</si>
  <si>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</si>
  <si>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</si>
  <si>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</si>
  <si>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</si>
  <si>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</si>
  <si>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</si>
  <si>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</si>
  <si>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</si>
  <si>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</si>
  <si>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</si>
  <si>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</si>
  <si>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</si>
  <si>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</si>
  <si>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</si>
  <si>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</si>
  <si>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</si>
  <si>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</si>
  <si>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</si>
  <si>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</si>
  <si>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</si>
  <si>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</si>
  <si>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</si>
  <si>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</si>
  <si>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</si>
  <si>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</si>
  <si>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</si>
  <si>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</si>
  <si>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</si>
  <si>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</si>
  <si>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</si>
  <si>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</si>
  <si>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</si>
  <si>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</si>
  <si>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</si>
  <si>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</si>
  <si>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</si>
  <si>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</si>
  <si>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</si>
  <si>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</si>
  <si>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</si>
  <si>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</si>
  <si>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</si>
  <si>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</si>
  <si>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</si>
  <si>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</si>
  <si>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</si>
  <si>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</si>
  <si>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</si>
  <si>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</si>
  <si>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</si>
  <si>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</si>
  <si>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</si>
  <si>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</si>
  <si>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</si>
  <si>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</si>
  <si>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</si>
  <si>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</si>
  <si>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</si>
  <si>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</si>
  <si>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</si>
  <si>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</si>
  <si>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</si>
  <si>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</si>
  <si>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</si>
  <si>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</si>
  <si>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</si>
  <si>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</si>
  <si>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</si>
  <si>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</si>
  <si>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</si>
  <si>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</si>
  <si>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</si>
  <si>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</si>
  <si>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</si>
  <si>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</si>
  <si>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</si>
  <si>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</si>
  <si>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</si>
  <si>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</si>
  <si>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</si>
  <si>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</si>
  <si>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</si>
  <si>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</si>
  <si>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</si>
  <si>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</si>
  <si>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</si>
  <si>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</si>
  <si>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</si>
  <si>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</si>
  <si>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</si>
  <si>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</si>
  <si>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</si>
  <si>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</si>
  <si>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</si>
  <si>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</si>
  <si>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</si>
  <si>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</si>
  <si>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</si>
  <si>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</si>
  <si>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</si>
  <si>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</si>
  <si>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</si>
  <si>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</si>
  <si>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</si>
  <si>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</si>
  <si>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</si>
  <si>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</si>
  <si>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</si>
  <si>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</si>
  <si>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</si>
  <si>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</si>
  <si>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</si>
  <si>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</si>
  <si>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</si>
  <si>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</si>
  <si>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</si>
  <si>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</si>
  <si>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</si>
  <si>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</si>
  <si>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</si>
  <si>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</si>
  <si>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</si>
  <si>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</si>
  <si>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</si>
  <si>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</si>
  <si>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</si>
  <si>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</si>
  <si>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</si>
  <si>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</si>
  <si>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</si>
  <si>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</si>
  <si>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</si>
  <si>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</si>
  <si>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</si>
  <si>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</si>
  <si>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</si>
  <si>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</si>
  <si>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</si>
  <si>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</si>
  <si>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</si>
  <si>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</si>
  <si>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</si>
  <si>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</si>
  <si>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</si>
  <si>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</si>
  <si>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</si>
  <si>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</si>
  <si>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</si>
  <si>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</si>
  <si>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</si>
  <si>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</si>
  <si>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</si>
  <si>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</si>
  <si>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</si>
  <si>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</si>
  <si>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</si>
  <si>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</si>
  <si>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</si>
  <si>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</si>
  <si>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</si>
  <si>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</si>
  <si>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</si>
  <si>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</si>
  <si>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</si>
  <si>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</si>
  <si>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</si>
  <si>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</si>
  <si>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</si>
  <si>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</si>
  <si>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</si>
  <si>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</si>
  <si>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</si>
  <si>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</si>
  <si>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</si>
  <si>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</si>
  <si>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</si>
  <si>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</si>
  <si>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</si>
  <si>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</si>
  <si>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</si>
  <si>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</si>
  <si>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</si>
  <si>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</si>
  <si>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</si>
  <si>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</si>
  <si>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</si>
  <si>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</si>
  <si>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</si>
  <si>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</si>
  <si>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</si>
  <si>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</si>
  <si>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</si>
  <si>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</si>
  <si>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</si>
  <si>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</si>
  <si>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</si>
  <si>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</si>
  <si>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</si>
  <si>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</si>
  <si>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</si>
  <si>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</si>
  <si>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</si>
  <si>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</si>
  <si>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</si>
  <si>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</si>
  <si>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</si>
  <si>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</si>
  <si>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</si>
  <si>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</si>
  <si>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</si>
  <si>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</si>
  <si>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</si>
  <si>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</si>
  <si>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</si>
  <si>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</si>
  <si>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</si>
  <si>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</si>
  <si>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</si>
  <si>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</si>
  <si>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</si>
  <si>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</si>
  <si>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</si>
  <si>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</si>
  <si>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</si>
  <si>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</si>
  <si>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</si>
  <si>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</si>
  <si>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</si>
  <si>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</si>
  <si>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</si>
  <si>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</si>
  <si>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</si>
  <si>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</si>
  <si>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</si>
  <si>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</si>
  <si>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</si>
  <si>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</si>
  <si>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</si>
  <si>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</si>
  <si>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</si>
  <si>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</si>
  <si>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</si>
  <si>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</si>
  <si>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</si>
  <si>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</si>
  <si>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</si>
  <si>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</si>
  <si>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</si>
  <si>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</si>
  <si>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</si>
  <si>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</si>
  <si>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</si>
  <si>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</si>
  <si>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</si>
  <si>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</si>
  <si>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</si>
  <si>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</si>
  <si>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</si>
  <si>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</si>
  <si>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</si>
  <si>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</si>
  <si>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</si>
  <si>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</si>
  <si>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</si>
  <si>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</si>
  <si>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</si>
  <si>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</si>
  <si>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</si>
  <si>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</si>
  <si>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</si>
  <si>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</si>
  <si>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</si>
  <si>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</si>
  <si>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</si>
  <si>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</si>
  <si>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</si>
  <si>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</si>
  <si>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</si>
  <si>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</si>
  <si>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</si>
  <si>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</si>
  <si>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</si>
  <si>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</si>
  <si>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</si>
  <si>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</si>
  <si>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</si>
  <si>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</si>
  <si>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</si>
  <si>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</si>
  <si>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</si>
  <si>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</si>
  <si>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</si>
  <si>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</si>
  <si>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</si>
  <si>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</si>
  <si>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</si>
  <si>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</si>
  <si>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</si>
  <si>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</si>
  <si>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</si>
  <si>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</si>
  <si>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</si>
  <si>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</si>
  <si>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</si>
  <si>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</si>
  <si>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</si>
  <si>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</si>
  <si>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</si>
  <si>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</si>
  <si>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</si>
  <si>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</si>
  <si>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</si>
  <si>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</si>
  <si>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</si>
  <si>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</si>
  <si>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</si>
  <si>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</si>
  <si>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</si>
  <si>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</si>
  <si>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</si>
  <si>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</si>
  <si>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</si>
  <si>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</si>
  <si>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</si>
  <si>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</si>
  <si>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</si>
  <si>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</si>
  <si>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</si>
  <si>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</si>
  <si>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</si>
  <si>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</si>
  <si>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</si>
  <si>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</si>
  <si>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</si>
  <si>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</si>
  <si>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</si>
  <si>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</si>
  <si>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</si>
  <si>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</si>
  <si>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</si>
  <si>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</si>
  <si>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</si>
  <si>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</si>
  <si>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</si>
  <si>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</si>
  <si>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</si>
  <si>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</si>
  <si>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</si>
  <si>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</si>
  <si>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</si>
  <si>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</si>
  <si>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</si>
  <si>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</si>
  <si>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</si>
  <si>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</si>
  <si>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</si>
  <si>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</si>
  <si>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</si>
  <si>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</si>
  <si>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</si>
  <si>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</si>
  <si>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</si>
  <si>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</si>
  <si>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</si>
  <si>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</si>
  <si>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</si>
  <si>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</si>
  <si>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</si>
  <si>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</si>
  <si>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</si>
  <si>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</si>
  <si>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</si>
  <si>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</si>
  <si>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</si>
  <si>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</si>
  <si>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</si>
  <si>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</si>
  <si>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</si>
  <si>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</si>
  <si>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</si>
  <si>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</si>
  <si>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</si>
  <si>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</si>
  <si>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</si>
  <si>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</si>
  <si>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</si>
  <si>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</si>
  <si>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</si>
  <si>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</si>
  <si>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</si>
  <si>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</si>
  <si>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</si>
  <si>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</si>
  <si>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</si>
  <si>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</si>
  <si>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</si>
  <si>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</si>
  <si>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</si>
  <si>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</si>
  <si>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</si>
  <si>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</si>
  <si>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</si>
  <si>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</si>
  <si>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</si>
  <si>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</si>
  <si>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</si>
  <si>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</si>
  <si>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</si>
  <si>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</si>
  <si>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</si>
  <si>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</si>
  <si>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</si>
  <si>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</si>
  <si>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</si>
  <si>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</si>
  <si>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</si>
  <si>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</si>
  <si>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</si>
  <si>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</si>
  <si>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</si>
  <si>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</si>
  <si>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</si>
  <si>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</si>
  <si>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</si>
  <si>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</si>
  <si>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</si>
  <si>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</si>
  <si>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</si>
  <si>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</si>
  <si>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</si>
  <si>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</si>
  <si>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</si>
  <si>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</si>
  <si>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</si>
  <si>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</si>
  <si>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</si>
  <si>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</si>
  <si>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</si>
  <si>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</si>
  <si>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</si>
  <si>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</si>
  <si>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</si>
  <si>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</si>
  <si>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</si>
  <si>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</si>
  <si>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</si>
  <si>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</si>
  <si>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</si>
  <si>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</si>
  <si>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</si>
  <si>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</si>
  <si>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</si>
  <si>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</si>
  <si>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</si>
  <si>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</si>
  <si>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</si>
  <si>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</si>
  <si>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</si>
  <si>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</si>
  <si>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</si>
  <si>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</si>
  <si>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</si>
  <si>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</si>
  <si>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</si>
  <si>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</si>
  <si>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</si>
  <si>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</si>
  <si>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</si>
  <si>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</si>
  <si>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</si>
  <si>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</si>
  <si>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</si>
  <si>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</si>
  <si>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</si>
  <si>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</si>
  <si>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</si>
  <si>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</si>
  <si>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</si>
  <si>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</si>
  <si>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</si>
  <si>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</si>
  <si>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</si>
  <si>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</si>
  <si>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</si>
  <si>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</si>
  <si>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</si>
  <si>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</si>
  <si>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</si>
  <si>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</si>
  <si>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</si>
  <si>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</si>
  <si>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</si>
  <si>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</si>
  <si>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</si>
  <si>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</si>
  <si>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</si>
  <si>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</si>
  <si>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</si>
  <si>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</si>
  <si>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</si>
  <si>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</si>
  <si>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</si>
  <si>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</si>
  <si>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</si>
  <si>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</si>
  <si>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</si>
  <si>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</si>
  <si>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</si>
  <si>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</si>
  <si>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</si>
  <si>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</si>
  <si>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</si>
  <si>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</si>
  <si>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</si>
  <si>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</si>
  <si>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</si>
  <si>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</si>
  <si>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</si>
  <si>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</si>
  <si>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</si>
  <si>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</si>
  <si>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</si>
  <si>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</si>
  <si>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</si>
  <si>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</si>
  <si>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</si>
  <si>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</si>
  <si>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</si>
  <si>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</si>
  <si>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</si>
  <si>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</si>
  <si>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</si>
  <si>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</si>
  <si>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</si>
  <si>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</si>
  <si>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</si>
  <si>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</si>
  <si>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</si>
  <si>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</si>
  <si>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</si>
  <si>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</si>
  <si>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</si>
  <si>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</si>
  <si>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</si>
  <si>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</si>
  <si>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</si>
  <si>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</si>
  <si>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</si>
  <si>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</si>
  <si>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</si>
  <si>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</si>
  <si>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</si>
  <si>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</si>
  <si>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</si>
  <si>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</si>
  <si>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</si>
  <si>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</si>
  <si>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</si>
  <si>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</si>
  <si>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</si>
  <si>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</si>
  <si>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</si>
  <si>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</si>
  <si>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</si>
  <si>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</si>
  <si>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</si>
  <si>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</si>
  <si>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</si>
  <si>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</si>
  <si>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</si>
  <si>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</si>
  <si>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</si>
  <si>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</si>
  <si>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</si>
  <si>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</si>
  <si>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</si>
  <si>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</si>
  <si>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</si>
  <si>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</si>
  <si>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</si>
  <si>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</si>
  <si>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</si>
  <si>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</si>
  <si>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</si>
  <si>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</si>
  <si>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</si>
  <si>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</si>
  <si>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</si>
  <si>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</si>
  <si>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</si>
  <si>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</si>
  <si>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</si>
  <si>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</si>
  <si>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</si>
  <si>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</si>
  <si>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</si>
  <si>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</si>
  <si>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</si>
  <si>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</si>
  <si>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</si>
  <si>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</si>
  <si>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</si>
  <si>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</si>
  <si>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</si>
  <si>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</si>
  <si>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</si>
  <si>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</si>
  <si>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</si>
  <si>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</si>
  <si>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</si>
  <si>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</si>
  <si>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</si>
  <si>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</si>
  <si>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</si>
  <si>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</si>
  <si>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</si>
  <si>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</si>
  <si>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</si>
  <si>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</si>
  <si>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</si>
  <si>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</si>
  <si>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</si>
  <si>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</si>
  <si>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</si>
  <si>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</si>
  <si>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</si>
  <si>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</si>
  <si>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</si>
  <si>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</si>
  <si>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</si>
  <si>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</si>
  <si>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</si>
  <si>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</si>
  <si>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</si>
  <si>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</si>
  <si>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</si>
  <si>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</si>
  <si>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</si>
  <si>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</si>
  <si>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</si>
  <si>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</si>
  <si>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</si>
  <si>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</si>
  <si>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</si>
  <si>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</si>
  <si>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</si>
  <si>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</si>
  <si>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</si>
  <si>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</si>
  <si>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</si>
  <si>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</si>
  <si>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</si>
  <si>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</si>
  <si>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</si>
  <si>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</si>
  <si>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</si>
  <si>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</si>
  <si>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</si>
  <si>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</si>
  <si>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</si>
  <si>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</si>
  <si>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</si>
  <si>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</si>
  <si>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</si>
  <si>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</si>
  <si>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</si>
  <si>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</si>
  <si>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</si>
  <si>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</si>
  <si>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</si>
  <si>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</si>
  <si>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</si>
  <si>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</si>
  <si>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</si>
  <si>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</si>
  <si>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</si>
  <si>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</si>
  <si>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</si>
  <si>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</si>
  <si>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</si>
  <si>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</si>
  <si>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</si>
  <si>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</si>
  <si>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</si>
  <si>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</si>
  <si>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</si>
  <si>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</si>
  <si>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</si>
  <si>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</si>
  <si>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</si>
  <si>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</si>
  <si>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</si>
  <si>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</si>
  <si>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</si>
  <si>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</si>
  <si>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</si>
  <si>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</si>
  <si>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</si>
  <si>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</si>
  <si>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</si>
  <si>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</si>
  <si>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</si>
  <si>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</si>
  <si>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</si>
  <si>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</si>
  <si>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</si>
  <si>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</si>
  <si>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</si>
  <si>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</si>
  <si>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</si>
  <si>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</si>
  <si>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</si>
  <si>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</si>
  <si>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</si>
  <si>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</si>
  <si>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</si>
  <si>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</si>
  <si>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</si>
  <si>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</si>
  <si>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</si>
  <si>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</si>
  <si>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</si>
  <si>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</si>
  <si>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</si>
  <si>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</si>
  <si>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</si>
  <si>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</si>
  <si>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</si>
  <si>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</si>
  <si>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</si>
  <si>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</si>
  <si>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</si>
  <si>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</si>
  <si>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</si>
  <si>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</si>
  <si>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</si>
  <si>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</si>
  <si>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</si>
  <si>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</si>
  <si>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</si>
  <si>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</si>
  <si>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</si>
  <si>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</si>
  <si>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</si>
  <si>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</si>
  <si>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</si>
  <si>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</si>
  <si>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</si>
  <si>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</si>
  <si>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</si>
  <si>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</si>
  <si>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</si>
  <si>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</si>
  <si>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</si>
  <si>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</si>
  <si>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</si>
  <si>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</si>
  <si>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</si>
  <si>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</si>
  <si>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</si>
  <si>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</si>
  <si>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</si>
  <si>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</si>
  <si>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</si>
  <si>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</si>
  <si>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</si>
  <si>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</si>
  <si>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</si>
  <si>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</si>
  <si>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</si>
  <si>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</si>
  <si>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</si>
  <si>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</si>
  <si>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</si>
  <si>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</si>
  <si>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</si>
  <si>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</si>
  <si>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</si>
  <si>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</si>
  <si>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</si>
  <si>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</si>
  <si>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</si>
  <si>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</si>
  <si>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</si>
  <si>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</si>
  <si>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</si>
  <si>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</si>
  <si>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</si>
  <si>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</si>
  <si>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</si>
  <si>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</si>
  <si>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</si>
  <si>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</si>
  <si>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</si>
  <si>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</si>
  <si>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</si>
  <si>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</si>
  <si>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</si>
  <si>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</si>
  <si>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</si>
  <si>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</si>
  <si>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</si>
  <si>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</si>
  <si>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</si>
  <si>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</si>
  <si>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</si>
  <si>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</si>
  <si>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</si>
  <si>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</si>
  <si>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</si>
  <si>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</si>
  <si>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</si>
  <si>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</si>
  <si>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</si>
  <si>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</si>
  <si>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</si>
  <si>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</si>
  <si>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</si>
  <si>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</si>
  <si>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</si>
  <si>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</si>
  <si>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</si>
  <si>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</si>
  <si>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</si>
  <si>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</si>
  <si>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</si>
  <si>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</si>
  <si>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</si>
  <si>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</si>
  <si>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</si>
  <si>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</si>
  <si>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</si>
  <si>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</si>
  <si>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</si>
  <si>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</si>
  <si>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</si>
  <si>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</si>
  <si>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</si>
  <si>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</si>
  <si>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</si>
  <si>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</si>
  <si>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</si>
  <si>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</si>
  <si>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</si>
  <si>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</si>
  <si>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</si>
  <si>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</si>
  <si>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</si>
  <si>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</si>
  <si>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</si>
  <si>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</si>
  <si>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</si>
  <si>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</si>
  <si>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</si>
  <si>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</si>
  <si>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</si>
  <si>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</si>
  <si>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</si>
  <si>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</si>
  <si>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</si>
  <si>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</si>
  <si>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</si>
  <si>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</si>
  <si>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</si>
  <si>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</si>
  <si>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</si>
  <si>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</si>
  <si>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</si>
  <si>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</si>
  <si>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</si>
  <si>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</si>
  <si>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</si>
  <si>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</si>
  <si>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</si>
  <si>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</si>
  <si>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</si>
  <si>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</si>
  <si>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</si>
  <si>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</si>
  <si>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</si>
  <si>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</si>
  <si>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</si>
  <si>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</si>
  <si>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</si>
  <si>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</si>
  <si>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</si>
  <si>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</si>
  <si>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</si>
  <si>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</si>
  <si>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</si>
  <si>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</si>
  <si>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</si>
  <si>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</si>
  <si>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</si>
  <si>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</si>
  <si>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</si>
  <si>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</si>
  <si>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</si>
  <si>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</si>
  <si>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</si>
  <si>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</si>
  <si>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</si>
  <si>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</si>
  <si>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</si>
  <si>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</si>
  <si>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</si>
  <si>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</si>
  <si>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</si>
  <si>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</si>
  <si>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</si>
  <si>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</si>
  <si>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</si>
  <si>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</si>
  <si>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</si>
  <si>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</si>
  <si>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</si>
  <si>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</si>
  <si>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</si>
  <si>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</si>
  <si>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</si>
  <si>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</si>
  <si>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</si>
  <si>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</si>
  <si>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</si>
  <si>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</si>
  <si>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</si>
  <si>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</si>
  <si>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</si>
  <si>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</si>
  <si>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</si>
  <si>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</si>
  <si>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</si>
  <si>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</si>
  <si>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</si>
  <si>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</si>
  <si>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</si>
  <si>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</si>
  <si>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</si>
  <si>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</si>
  <si>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</si>
  <si>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</si>
  <si>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</si>
  <si>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</si>
  <si>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</si>
  <si>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</si>
  <si>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</si>
  <si>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</si>
  <si>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</si>
  <si>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</si>
  <si>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</si>
  <si>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</si>
  <si>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</si>
  <si>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</si>
  <si>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</si>
  <si>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</si>
  <si>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</si>
  <si>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</si>
  <si>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</si>
  <si>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</si>
  <si>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</si>
  <si>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</si>
  <si>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</si>
  <si>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</si>
  <si>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</si>
  <si>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</si>
  <si>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</si>
  <si>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</si>
  <si>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</si>
  <si>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</si>
  <si>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</si>
  <si>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</si>
  <si>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</si>
  <si>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</si>
  <si>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</si>
  <si>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</si>
  <si>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</si>
  <si>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</si>
  <si>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</si>
  <si>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</si>
  <si>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</si>
  <si>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</si>
  <si>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</si>
  <si>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</si>
  <si>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</si>
  <si>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</si>
  <si>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</si>
  <si>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</si>
  <si>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</si>
  <si>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</si>
  <si>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</si>
  <si>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</si>
  <si>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</si>
  <si>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</si>
  <si>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</si>
  <si>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</si>
  <si>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</si>
  <si>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</si>
  <si>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</si>
  <si>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</si>
  <si>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</si>
  <si>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</si>
  <si>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</si>
  <si>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</si>
  <si>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</si>
  <si>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</si>
  <si>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</si>
  <si>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</si>
  <si>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</si>
  <si>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</si>
  <si>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</si>
  <si>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</si>
  <si>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</si>
  <si>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</si>
  <si>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</si>
  <si>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</si>
  <si>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</si>
  <si>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</si>
  <si>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</si>
  <si>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</si>
  <si>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</si>
  <si>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</si>
  <si>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</si>
  <si>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</si>
  <si>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</si>
  <si>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</si>
  <si>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</si>
  <si>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</si>
  <si>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</si>
  <si>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</si>
  <si>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</si>
  <si>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</si>
  <si>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</si>
  <si>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</si>
  <si>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</si>
  <si>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</si>
  <si>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</si>
  <si>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</si>
  <si>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</si>
  <si>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</si>
  <si>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</si>
  <si>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</si>
  <si>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</si>
  <si>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</si>
  <si>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</si>
  <si>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</si>
  <si>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</si>
  <si>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</si>
  <si>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</si>
  <si>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</si>
  <si>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</si>
  <si>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</si>
  <si>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</si>
  <si>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</si>
  <si>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</si>
  <si>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</si>
  <si>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</si>
  <si>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</si>
  <si>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</si>
  <si>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</si>
  <si>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</si>
  <si>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</si>
  <si>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</si>
  <si>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</si>
  <si>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</si>
  <si>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</si>
  <si>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</si>
  <si>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</si>
  <si>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</si>
  <si>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</si>
  <si>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</si>
  <si>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</si>
  <si>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</si>
  <si>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</si>
  <si>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</si>
  <si>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</si>
  <si>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</si>
  <si>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</si>
  <si>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</si>
  <si>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</si>
  <si>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</si>
  <si>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</si>
  <si>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</si>
  <si>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</si>
  <si>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</si>
  <si>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</si>
  <si>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</si>
  <si>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</si>
  <si>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</si>
  <si>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</si>
  <si>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</si>
  <si>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</si>
  <si>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</si>
  <si>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</si>
  <si>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</si>
  <si>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</si>
  <si>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</si>
  <si>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</si>
  <si>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</si>
  <si>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</si>
  <si>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</si>
  <si>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</si>
  <si>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</si>
  <si>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</si>
  <si>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</si>
  <si>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</si>
  <si>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</si>
  <si>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</si>
  <si>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</si>
  <si>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</si>
  <si>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</si>
  <si>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</si>
  <si>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</si>
  <si>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</si>
  <si>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</si>
  <si>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</si>
  <si>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</si>
  <si>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</si>
  <si>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</si>
  <si>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</si>
  <si>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</si>
  <si>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</si>
  <si>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</si>
  <si>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</si>
  <si>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</si>
  <si>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</si>
  <si>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</si>
  <si>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</si>
  <si>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</si>
  <si>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</si>
  <si>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</si>
  <si>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</si>
  <si>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</si>
  <si>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</si>
  <si>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</si>
  <si>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</si>
  <si>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</si>
  <si>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</si>
  <si>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</si>
  <si>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</si>
  <si>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</si>
  <si>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</si>
  <si>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</si>
  <si>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</si>
  <si>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</si>
  <si>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</si>
  <si>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</si>
  <si>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</si>
  <si>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</si>
  <si>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</si>
  <si>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</si>
  <si>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</si>
  <si>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</si>
  <si>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</si>
  <si>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</si>
  <si>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</si>
  <si>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</si>
  <si>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</si>
  <si>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</si>
  <si>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</si>
  <si>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</si>
  <si>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</si>
  <si>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</si>
  <si>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</si>
  <si>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</si>
  <si>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</si>
  <si>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</si>
  <si>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</si>
  <si>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</si>
  <si>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</si>
  <si>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</si>
  <si>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</si>
  <si>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</si>
  <si>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</si>
  <si>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</si>
  <si>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</si>
  <si>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</si>
  <si>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</si>
  <si>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</si>
  <si>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</si>
  <si>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</si>
  <si>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</si>
  <si>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</si>
  <si>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</si>
  <si>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</si>
  <si>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</si>
  <si>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</si>
  <si>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</si>
  <si>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</si>
  <si>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</si>
  <si>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</si>
  <si>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</si>
  <si>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</si>
  <si>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</si>
  <si>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</si>
  <si>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</si>
  <si>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</si>
  <si>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</si>
  <si>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</si>
  <si>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</si>
  <si>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</si>
  <si>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</si>
  <si>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</si>
  <si>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</si>
  <si>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</si>
  <si>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</si>
  <si>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</si>
  <si>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</si>
  <si>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</si>
  <si>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</si>
  <si>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</si>
  <si>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</si>
  <si>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</si>
  <si>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</si>
  <si>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</si>
  <si>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</si>
  <si>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</si>
  <si>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</si>
  <si>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</si>
  <si>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</si>
  <si>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</si>
  <si>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</si>
  <si>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</si>
  <si>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</si>
  <si>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</si>
  <si>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</si>
  <si>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</si>
  <si>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</si>
  <si>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</si>
  <si>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</si>
  <si>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</si>
  <si>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</si>
  <si>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</si>
  <si>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</si>
  <si>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</si>
  <si>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</si>
  <si>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</si>
  <si>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</si>
  <si>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</si>
  <si>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</si>
  <si>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</si>
  <si>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</si>
  <si>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</si>
  <si>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</si>
  <si>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</si>
  <si>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</si>
  <si>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</si>
  <si>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</si>
  <si>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</si>
  <si>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</si>
  <si>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</si>
  <si>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</si>
  <si>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</si>
  <si>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</si>
  <si>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</si>
  <si>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</si>
  <si>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</si>
  <si>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</si>
  <si>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</si>
  <si>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</si>
  <si>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</si>
  <si>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</si>
  <si>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</si>
  <si>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</si>
  <si>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</si>
  <si>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</si>
  <si>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</si>
  <si>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</si>
  <si>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</si>
  <si>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</si>
  <si>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</si>
  <si>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</si>
  <si>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</si>
  <si>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</si>
  <si>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</si>
  <si>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</si>
  <si>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</si>
  <si>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</si>
  <si>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</si>
  <si>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</si>
  <si>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</si>
  <si>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</si>
  <si>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</si>
  <si>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</si>
  <si>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</si>
  <si>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</si>
  <si>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</si>
  <si>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</si>
  <si>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</si>
  <si>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</si>
  <si>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</si>
  <si>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</si>
  <si>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</si>
  <si>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</si>
  <si>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</si>
  <si>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</si>
  <si>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</si>
  <si>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</si>
  <si>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</si>
  <si>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</si>
  <si>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</si>
  <si>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</si>
  <si>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</si>
  <si>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</si>
  <si>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</si>
  <si>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</si>
  <si>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</si>
  <si>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</si>
  <si>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</si>
  <si>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</si>
  <si>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</si>
  <si>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</si>
  <si>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</si>
  <si>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</si>
  <si>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</si>
  <si>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</si>
  <si>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</si>
  <si>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</si>
  <si>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</si>
  <si>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</si>
  <si>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</si>
  <si>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</si>
  <si>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</si>
  <si>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</si>
  <si>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</si>
  <si>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</si>
  <si>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</si>
  <si>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</si>
  <si>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</si>
  <si>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</si>
  <si>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</si>
  <si>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</si>
  <si>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</si>
  <si>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</si>
  <si>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</si>
  <si>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</si>
  <si>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</si>
  <si>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</si>
  <si>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</si>
  <si>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</si>
  <si>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</si>
  <si>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</si>
  <si>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</si>
  <si>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</si>
  <si>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</si>
  <si>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</si>
  <si>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</si>
  <si>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</si>
  <si>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</si>
  <si>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</si>
  <si>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</si>
  <si>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</si>
  <si>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</si>
  <si>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</si>
  <si>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</si>
  <si>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</si>
  <si>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</si>
  <si>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</si>
  <si>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</si>
  <si>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</si>
  <si>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</si>
  <si>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</si>
  <si>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</si>
  <si>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</si>
  <si>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</si>
  <si>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</si>
  <si>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</si>
  <si>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</si>
  <si>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</si>
  <si>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</si>
  <si>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</si>
  <si>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</si>
  <si>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</si>
  <si>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</si>
  <si>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</si>
  <si>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</si>
  <si>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</si>
  <si>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</si>
  <si>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</si>
  <si>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</si>
  <si>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</si>
  <si>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</si>
  <si>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</si>
  <si>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</si>
  <si>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</si>
  <si>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</si>
  <si>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</si>
  <si>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</si>
  <si>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</si>
  <si>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</si>
  <si>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</si>
  <si>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</si>
  <si>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</si>
  <si>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</si>
  <si>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</si>
  <si>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</si>
  <si>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</si>
  <si>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</si>
  <si>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</si>
  <si>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</si>
  <si>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</si>
  <si>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</si>
  <si>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</si>
  <si>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</si>
  <si>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</si>
  <si>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</si>
  <si>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</si>
  <si>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</si>
  <si>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</si>
  <si>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</si>
  <si>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</si>
  <si>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</si>
  <si>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</si>
  <si>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</si>
  <si>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</si>
  <si>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</si>
  <si>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</si>
  <si>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</si>
  <si>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</si>
  <si>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</si>
  <si>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</si>
  <si>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</si>
  <si>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</si>
  <si>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</si>
  <si>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</si>
  <si>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</si>
  <si>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</si>
  <si>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</si>
  <si>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</si>
  <si>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</si>
  <si>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</si>
  <si>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</si>
  <si>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</si>
  <si>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</si>
  <si>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</si>
  <si>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</si>
  <si>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</si>
  <si>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</si>
  <si>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</si>
  <si>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</si>
  <si>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</si>
  <si>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</si>
  <si>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</si>
  <si>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</si>
  <si>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</si>
  <si>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</si>
  <si>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</si>
  <si>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</si>
  <si>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</si>
  <si>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</si>
  <si>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</si>
  <si>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</si>
  <si>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</si>
  <si>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</si>
  <si>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</si>
  <si>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</si>
  <si>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</si>
  <si>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</si>
  <si>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</si>
  <si>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</si>
  <si>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</si>
  <si>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</si>
  <si>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</si>
  <si>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</si>
  <si>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</si>
  <si>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</si>
  <si>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</si>
  <si>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</si>
  <si>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</si>
  <si>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</si>
  <si>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</si>
  <si>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</si>
  <si>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</si>
  <si>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</si>
  <si>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</si>
  <si>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</si>
  <si>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</si>
  <si>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</si>
  <si>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</si>
  <si>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</si>
  <si>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</si>
  <si>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</si>
  <si>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</si>
  <si>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</si>
  <si>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</si>
  <si>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</si>
  <si>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</si>
  <si>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</si>
  <si>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</si>
  <si>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</si>
  <si>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</si>
  <si>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</si>
  <si>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</si>
  <si>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</si>
  <si>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</si>
  <si>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</si>
  <si>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</si>
  <si>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</si>
  <si>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</si>
  <si>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</si>
  <si>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</si>
  <si>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</si>
  <si>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</si>
  <si>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</si>
  <si>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</si>
  <si>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</si>
  <si>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</si>
  <si>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</si>
  <si>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</si>
  <si>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</si>
  <si>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</si>
  <si>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</si>
  <si>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</si>
  <si>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</si>
  <si>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</si>
  <si>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</si>
  <si>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</si>
  <si>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</si>
  <si>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</si>
  <si>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</si>
  <si>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</si>
  <si>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</si>
  <si>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</si>
  <si>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</si>
  <si>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</si>
  <si>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</si>
  <si>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</si>
  <si>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</si>
  <si>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</si>
  <si>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</si>
  <si>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</si>
  <si>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</si>
  <si>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</si>
  <si>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</si>
  <si>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</si>
  <si>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</si>
  <si>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</si>
  <si>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</si>
  <si>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</si>
  <si>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</si>
  <si>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</si>
  <si>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</si>
  <si>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</si>
  <si>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</si>
  <si>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</si>
  <si>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</si>
  <si>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</si>
  <si>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</si>
  <si>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</si>
  <si>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</si>
  <si>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</si>
  <si>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</si>
  <si>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</si>
  <si>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</si>
  <si>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</si>
  <si>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</si>
  <si>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</si>
  <si>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</si>
  <si>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</si>
  <si>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</si>
  <si>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</si>
  <si>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</si>
  <si>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</si>
  <si>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</si>
  <si>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</si>
  <si>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</si>
  <si>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</si>
  <si>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</si>
  <si>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</si>
  <si>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</si>
  <si>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</si>
  <si>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</si>
  <si>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</si>
  <si>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</si>
  <si>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</si>
  <si>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</si>
  <si>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</si>
  <si>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</si>
  <si>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</si>
  <si>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</si>
  <si>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</si>
  <si>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</si>
  <si>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</si>
  <si>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</si>
  <si>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</si>
  <si>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</si>
  <si>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</si>
  <si>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</si>
  <si>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</si>
  <si>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</si>
  <si>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</si>
  <si>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</si>
  <si>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</si>
  <si>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</si>
  <si>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</si>
  <si>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</si>
  <si>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</si>
  <si>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</si>
  <si>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</si>
  <si>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</si>
  <si>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</si>
  <si>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</si>
  <si>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</si>
  <si>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</si>
  <si>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</si>
  <si>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</si>
  <si>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</si>
  <si>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</si>
  <si>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</si>
  <si>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</si>
  <si>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</si>
  <si>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</si>
  <si>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</si>
  <si>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</si>
  <si>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</si>
  <si>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</si>
  <si>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</si>
  <si>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</si>
  <si>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</si>
  <si>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</si>
  <si>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</si>
  <si>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</si>
  <si>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</si>
  <si>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</si>
  <si>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</si>
  <si>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</si>
  <si>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</si>
  <si>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</si>
  <si>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</si>
  <si>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</si>
  <si>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</si>
  <si>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</si>
  <si>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</si>
  <si>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</si>
  <si>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</si>
  <si>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</si>
  <si>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</si>
  <si>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</si>
  <si>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</si>
  <si>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</si>
  <si>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</si>
  <si>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</si>
  <si>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</si>
  <si>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</si>
  <si>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</si>
  <si>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</si>
  <si>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</si>
  <si>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</si>
  <si>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</si>
  <si>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</si>
  <si>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</si>
  <si>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</si>
  <si>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</si>
  <si>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</si>
  <si>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</si>
  <si>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</si>
  <si>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</si>
  <si>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</si>
  <si>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</si>
  <si>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</si>
  <si>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</si>
  <si>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</si>
  <si>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</si>
  <si>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</si>
  <si>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</si>
  <si>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</si>
  <si>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</si>
  <si>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</si>
  <si>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</si>
  <si>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</si>
  <si>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</si>
  <si>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</si>
  <si>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</si>
  <si>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</si>
  <si>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</si>
  <si>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</si>
  <si>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</si>
  <si>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</si>
  <si>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</si>
  <si>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</si>
  <si>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</si>
  <si>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</si>
  <si>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</si>
  <si>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</si>
  <si>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</si>
  <si>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</si>
  <si>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</si>
  <si>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</si>
  <si>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</si>
  <si>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</si>
  <si>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</si>
  <si>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</si>
  <si>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</si>
  <si>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</si>
  <si>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</si>
  <si>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</si>
  <si>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</si>
  <si>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</si>
  <si>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</si>
  <si>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</si>
  <si>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</si>
  <si>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</si>
  <si>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</si>
  <si>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</si>
  <si>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</si>
  <si>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</si>
  <si>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</si>
  <si>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</si>
  <si>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</si>
  <si>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</si>
  <si>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</si>
  <si>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</si>
  <si>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</si>
  <si>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</si>
  <si>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</si>
  <si>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</si>
  <si>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</si>
  <si>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</si>
  <si>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</si>
  <si>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</si>
  <si>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</si>
  <si>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</si>
  <si>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</si>
  <si>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</si>
  <si>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</si>
  <si>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</si>
  <si>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</si>
  <si>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</si>
  <si>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</si>
  <si>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</si>
  <si>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</si>
  <si>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</si>
  <si>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</si>
  <si>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</si>
  <si>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</si>
  <si>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</si>
  <si>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</si>
  <si>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</si>
  <si>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</si>
  <si>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</si>
  <si>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</si>
  <si>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</si>
  <si>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</si>
  <si>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</si>
  <si>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</si>
  <si>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</si>
  <si>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</si>
  <si>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</si>
  <si>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</si>
  <si>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</si>
  <si>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</si>
  <si>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</si>
  <si>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</si>
  <si>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</si>
  <si>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</si>
  <si>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</si>
  <si>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</si>
  <si>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</si>
  <si>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</si>
  <si>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</si>
  <si>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</si>
  <si>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</si>
  <si>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</si>
  <si>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</si>
  <si>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</si>
  <si>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</si>
  <si>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</si>
  <si>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</si>
  <si>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</si>
  <si>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</si>
  <si>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</si>
  <si>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</si>
  <si>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</si>
  <si>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</si>
  <si>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</si>
  <si>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</si>
  <si>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</si>
  <si>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</si>
  <si>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</si>
  <si>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</si>
  <si>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</si>
  <si>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</si>
  <si>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</si>
  <si>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</si>
  <si>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</si>
  <si>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</si>
  <si>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</si>
  <si>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</si>
  <si>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</si>
  <si>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</si>
  <si>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</si>
  <si>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</si>
  <si>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</si>
  <si>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</si>
  <si>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</si>
  <si>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</si>
  <si>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</si>
  <si>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</si>
  <si>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</si>
  <si>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</si>
  <si>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</si>
  <si>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</si>
  <si>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</si>
  <si>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</si>
  <si>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</si>
  <si>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</si>
  <si>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</si>
  <si>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</si>
  <si>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</si>
  <si>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</si>
  <si>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</si>
  <si>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</si>
  <si>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</si>
  <si>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</si>
  <si>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</si>
  <si>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</si>
  <si>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</si>
  <si>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</si>
  <si>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</si>
  <si>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</si>
  <si>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</si>
  <si>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</si>
  <si>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</si>
  <si>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</si>
  <si>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</si>
  <si>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</si>
  <si>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</si>
  <si>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</si>
  <si>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</si>
  <si>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</si>
  <si>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</si>
  <si>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</si>
  <si>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</si>
  <si>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</si>
  <si>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</si>
  <si>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</si>
  <si>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</si>
  <si>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</si>
  <si>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</si>
  <si>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</si>
  <si>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</si>
  <si>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</si>
  <si>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</si>
  <si>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</si>
  <si>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</si>
  <si>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</si>
  <si>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</si>
  <si>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</si>
  <si>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</si>
  <si>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</si>
  <si>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</si>
  <si>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</si>
  <si>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</si>
  <si>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</si>
  <si>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</si>
  <si>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</si>
  <si>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</si>
  <si>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</si>
  <si>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</si>
  <si>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</si>
  <si>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</si>
  <si>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</si>
  <si>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</si>
  <si>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</si>
  <si>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</si>
  <si>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</si>
  <si>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</si>
  <si>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</si>
  <si>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</si>
  <si>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</si>
  <si>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</si>
  <si>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</si>
  <si>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</si>
  <si>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</si>
  <si>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</si>
  <si>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</si>
  <si>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</si>
  <si>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</si>
  <si>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</si>
  <si>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</si>
  <si>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</si>
  <si>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</si>
  <si>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</si>
  <si>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</si>
  <si>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</si>
  <si>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</si>
  <si>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</si>
  <si>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</si>
  <si>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</si>
  <si>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</si>
  <si>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</si>
  <si>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</si>
  <si>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</si>
  <si>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</si>
  <si>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</si>
  <si>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</si>
  <si>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</si>
  <si>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</si>
  <si>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</si>
  <si>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</si>
  <si>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</si>
  <si>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</si>
  <si>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</si>
  <si>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</si>
  <si>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</si>
  <si>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</si>
  <si>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</si>
  <si>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</si>
  <si>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</si>
  <si>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</si>
  <si>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</si>
  <si>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</si>
  <si>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</si>
  <si>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</si>
  <si>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</si>
  <si>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</si>
  <si>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</si>
  <si>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</si>
  <si>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</si>
  <si>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</si>
  <si>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</si>
  <si>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</si>
  <si>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</si>
  <si>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</si>
  <si>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</si>
  <si>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</si>
  <si>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</si>
  <si>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</si>
  <si>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</si>
  <si>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</si>
  <si>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</si>
  <si>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</si>
  <si>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</si>
  <si>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</si>
  <si>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</si>
  <si>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</si>
  <si>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</si>
  <si>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</si>
  <si>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</si>
  <si>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</si>
  <si>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</si>
  <si>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</si>
  <si>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</si>
  <si>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</si>
  <si>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</si>
  <si>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</si>
  <si>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</si>
  <si>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</si>
  <si>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</si>
  <si>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</si>
  <si>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</si>
  <si>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</si>
  <si>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</si>
  <si>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</si>
  <si>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</si>
  <si>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</si>
  <si>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</si>
  <si>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</si>
  <si>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</si>
  <si>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</si>
  <si>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</si>
  <si>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</si>
  <si>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</si>
  <si>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</si>
  <si>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</si>
  <si>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</si>
  <si>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</si>
  <si>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</si>
  <si>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</si>
  <si>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</si>
  <si>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</si>
  <si>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</si>
  <si>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</si>
  <si>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</si>
  <si>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</si>
  <si>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</si>
  <si>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</si>
  <si>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</si>
  <si>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</si>
  <si>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</si>
  <si>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</si>
  <si>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</si>
  <si>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</si>
  <si>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</si>
  <si>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</si>
  <si>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</si>
  <si>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</si>
  <si>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</si>
  <si>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</si>
  <si>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</si>
  <si>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</si>
  <si>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</si>
  <si>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</si>
  <si>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</si>
  <si>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</si>
  <si>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</si>
  <si>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</si>
  <si>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</si>
  <si>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</si>
  <si>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</si>
  <si>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</si>
  <si>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</si>
  <si>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</si>
  <si>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</si>
  <si>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</si>
  <si>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</si>
  <si>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</si>
  <si>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</si>
  <si>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</si>
  <si>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</si>
  <si>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</si>
  <si>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</si>
  <si>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</si>
  <si>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</si>
  <si>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</si>
  <si>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</si>
  <si>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</si>
  <si>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</si>
  <si>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</si>
  <si>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</si>
  <si>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</si>
  <si>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</si>
  <si>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</si>
  <si>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</si>
  <si>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</si>
  <si>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</si>
  <si>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</si>
  <si>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</si>
  <si>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</si>
  <si>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</si>
  <si>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</si>
  <si>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</si>
  <si>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</si>
  <si>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</si>
  <si>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</si>
  <si>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</si>
  <si>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</si>
  <si>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</si>
  <si>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</si>
  <si>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</si>
  <si>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</si>
  <si>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</si>
  <si>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</si>
  <si>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</si>
  <si>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</si>
  <si>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</si>
  <si>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</si>
  <si>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</si>
  <si>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</si>
  <si>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</si>
  <si>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</si>
  <si>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</si>
  <si>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</si>
  <si>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</si>
  <si>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</si>
  <si>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</si>
  <si>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</si>
  <si>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</si>
  <si>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</si>
  <si>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</si>
  <si>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</si>
  <si>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</si>
  <si>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</si>
  <si>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</si>
  <si>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</si>
  <si>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</si>
  <si>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</si>
  <si>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</si>
  <si>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</si>
  <si>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</si>
  <si>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</si>
  <si>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</si>
  <si>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</si>
  <si>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</si>
  <si>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</si>
  <si>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</si>
  <si>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</si>
  <si>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</si>
  <si>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</si>
  <si>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</si>
  <si>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</si>
  <si>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</si>
  <si>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</si>
  <si>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</si>
  <si>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FINANC (Registre cifras EN PESOS)</t>
  </si>
  <si>
    <t>0 PROGRAMACIÓN PRESUPUESTAL DE GASTOS PARA EMPRESAS INDUSTRIALES Y COMERCIALES DEL ESTADO Y SOCIEDADES DE ECONOMIA MIXTA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</si>
  <si>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</si>
  <si>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</si>
  <si>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</si>
  <si>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</si>
  <si>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</si>
  <si>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</si>
  <si>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2.1.2   OTROS GASTOS</t>
  </si>
  <si>
    <t>2.2      GASTOS NO OPERACIONALES</t>
  </si>
  <si>
    <t>2.3.     GASTOS DE INVERSIÓN</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</si>
  <si>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</si>
  <si>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</si>
  <si>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</si>
  <si>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</si>
  <si>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</si>
  <si>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</si>
  <si>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</si>
  <si>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</si>
  <si>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</si>
  <si>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</si>
  <si>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</si>
  <si>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</si>
  <si>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</si>
  <si>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</si>
  <si>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</si>
  <si>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</si>
  <si>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</si>
  <si>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</si>
  <si>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</si>
  <si>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</si>
  <si>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</si>
  <si>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</si>
  <si>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</si>
  <si>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</si>
  <si>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</si>
  <si>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</si>
  <si>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</si>
  <si>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</si>
  <si>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</si>
  <si>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</si>
  <si>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</si>
  <si>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</si>
  <si>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</si>
  <si>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</si>
  <si>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</si>
  <si>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</si>
  <si>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</si>
  <si>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</si>
  <si>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</si>
  <si>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</si>
  <si>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</si>
  <si>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</si>
  <si>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</si>
  <si>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</si>
  <si>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</si>
  <si>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</si>
  <si>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</si>
  <si>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</si>
  <si>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</si>
  <si>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</si>
  <si>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</si>
  <si>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</si>
  <si>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</si>
  <si>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</si>
  <si>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</si>
  <si>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</si>
  <si>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</si>
  <si>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</si>
  <si>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</si>
  <si>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</si>
  <si>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</si>
  <si>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</si>
  <si>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</si>
  <si>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</si>
  <si>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</si>
  <si>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</si>
  <si>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</si>
  <si>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</si>
  <si>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</si>
  <si>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</si>
  <si>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</si>
  <si>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</si>
  <si>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</si>
  <si>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</si>
  <si>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</si>
  <si>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</si>
  <si>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</si>
  <si>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</si>
  <si>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</si>
  <si>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</si>
  <si>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</si>
  <si>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</si>
  <si>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</si>
  <si>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</si>
  <si>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</si>
  <si>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</si>
  <si>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</si>
  <si>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</si>
  <si>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</si>
  <si>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</si>
  <si>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</si>
  <si>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</si>
  <si>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</si>
  <si>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</si>
  <si>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</si>
  <si>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</si>
  <si>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</si>
  <si>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</si>
  <si>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</si>
  <si>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</si>
  <si>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</si>
  <si>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</si>
  <si>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</si>
  <si>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</si>
  <si>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</si>
  <si>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</si>
  <si>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</si>
  <si>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</si>
  <si>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</si>
  <si>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</si>
  <si>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</si>
  <si>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</si>
  <si>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</si>
  <si>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</si>
  <si>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</si>
  <si>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</si>
  <si>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</si>
  <si>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</si>
  <si>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</si>
  <si>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</si>
  <si>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</si>
  <si>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</si>
  <si>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</si>
  <si>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</si>
  <si>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</si>
  <si>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</si>
  <si>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</si>
  <si>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</si>
  <si>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</si>
  <si>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</si>
  <si>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</si>
  <si>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</si>
  <si>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</si>
  <si>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</si>
  <si>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</si>
  <si>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</si>
  <si>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</si>
  <si>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</si>
  <si>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</si>
  <si>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</si>
  <si>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</si>
  <si>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</si>
  <si>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</si>
  <si>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</si>
  <si>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</si>
  <si>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</si>
  <si>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</si>
  <si>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</si>
  <si>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</si>
  <si>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</si>
  <si>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</si>
  <si>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</si>
  <si>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</si>
  <si>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</si>
  <si>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</si>
  <si>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</si>
  <si>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</si>
  <si>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</si>
  <si>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</si>
  <si>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</si>
  <si>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</si>
  <si>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</si>
  <si>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</si>
  <si>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</si>
  <si>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</si>
  <si>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</si>
  <si>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</si>
  <si>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</si>
  <si>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</si>
  <si>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</si>
  <si>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</si>
  <si>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</si>
  <si>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</si>
  <si>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</si>
  <si>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</si>
  <si>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</si>
  <si>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</si>
  <si>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</si>
  <si>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</si>
  <si>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</si>
  <si>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</si>
  <si>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</si>
  <si>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</si>
  <si>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</si>
  <si>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</si>
  <si>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</si>
  <si>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</si>
  <si>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</si>
  <si>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</si>
  <si>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</si>
  <si>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</si>
  <si>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</si>
  <si>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</si>
  <si>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</si>
  <si>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</si>
  <si>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</si>
  <si>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</si>
  <si>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</si>
  <si>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</si>
  <si>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</si>
  <si>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</si>
  <si>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</si>
  <si>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</si>
  <si>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</si>
  <si>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</si>
  <si>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</si>
  <si>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</si>
  <si>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</si>
  <si>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</si>
  <si>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</si>
  <si>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</si>
  <si>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</si>
  <si>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</si>
  <si>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</si>
  <si>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</si>
  <si>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</si>
  <si>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</si>
  <si>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</si>
  <si>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</si>
  <si>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</si>
  <si>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</si>
  <si>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</si>
  <si>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</si>
  <si>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</si>
  <si>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</si>
  <si>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</si>
  <si>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</si>
  <si>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</si>
  <si>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</si>
  <si>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</si>
  <si>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</si>
  <si>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</si>
  <si>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</si>
  <si>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</si>
  <si>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</si>
  <si>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</si>
  <si>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</si>
  <si>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</si>
  <si>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</si>
  <si>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</si>
  <si>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</si>
  <si>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</si>
  <si>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</si>
  <si>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</si>
  <si>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</si>
  <si>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</si>
  <si>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</si>
  <si>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</si>
  <si>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</si>
  <si>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</si>
  <si>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</si>
  <si>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</si>
  <si>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</si>
  <si>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</si>
  <si>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</si>
  <si>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</si>
  <si>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</si>
  <si>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</si>
  <si>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</si>
  <si>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</si>
  <si>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</si>
  <si>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</si>
  <si>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</si>
  <si>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</si>
  <si>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</si>
  <si>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</si>
  <si>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</si>
  <si>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</si>
  <si>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</si>
  <si>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</si>
  <si>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</si>
  <si>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</si>
  <si>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</si>
  <si>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</si>
  <si>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</si>
  <si>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</si>
  <si>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</si>
  <si>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</si>
  <si>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</si>
  <si>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</si>
  <si>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</si>
  <si>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</si>
  <si>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</si>
  <si>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</si>
  <si>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</si>
  <si>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</si>
  <si>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</si>
  <si>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</si>
  <si>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</si>
  <si>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</si>
  <si>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</si>
  <si>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</si>
  <si>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</si>
  <si>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</si>
  <si>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</si>
  <si>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</si>
  <si>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</si>
  <si>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</si>
  <si>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</si>
  <si>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</si>
  <si>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</si>
  <si>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</si>
  <si>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</si>
  <si>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</si>
  <si>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</si>
  <si>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</si>
  <si>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</si>
  <si>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</si>
  <si>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</si>
  <si>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</si>
  <si>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</si>
  <si>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</si>
  <si>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</si>
  <si>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</si>
  <si>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</si>
  <si>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</si>
  <si>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</si>
  <si>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</si>
  <si>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</si>
  <si>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</si>
  <si>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</si>
  <si>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</si>
  <si>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</si>
  <si>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</si>
  <si>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</si>
  <si>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</si>
  <si>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</si>
  <si>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</si>
  <si>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</si>
  <si>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</si>
  <si>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</si>
  <si>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</si>
  <si>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</si>
  <si>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</si>
  <si>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</si>
  <si>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</si>
  <si>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</si>
  <si>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</si>
  <si>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</si>
  <si>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</si>
  <si>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</si>
  <si>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</si>
  <si>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</si>
  <si>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</si>
  <si>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</si>
  <si>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</si>
  <si>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</si>
  <si>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</si>
  <si>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</si>
  <si>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</si>
  <si>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</si>
  <si>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</si>
  <si>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</si>
  <si>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</si>
  <si>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</si>
  <si>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</si>
  <si>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</si>
  <si>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</si>
  <si>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</si>
  <si>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</si>
  <si>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</si>
  <si>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</si>
  <si>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</si>
  <si>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</si>
  <si>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</si>
  <si>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</si>
  <si>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</si>
  <si>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</si>
  <si>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</si>
  <si>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</si>
  <si>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</si>
  <si>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</si>
  <si>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</si>
  <si>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</si>
  <si>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</si>
  <si>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</si>
  <si>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</si>
  <si>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</si>
  <si>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</si>
  <si>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</si>
  <si>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</si>
  <si>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</si>
  <si>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</si>
  <si>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</si>
  <si>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</si>
  <si>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</si>
  <si>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</si>
  <si>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</si>
  <si>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</si>
  <si>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</si>
  <si>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</si>
  <si>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</si>
  <si>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</si>
  <si>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</si>
  <si>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</si>
  <si>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</si>
  <si>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</si>
  <si>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</si>
  <si>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</si>
  <si>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</si>
  <si>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</si>
  <si>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</si>
  <si>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</si>
  <si>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</si>
  <si>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</si>
  <si>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</si>
  <si>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</si>
  <si>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</si>
  <si>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</si>
  <si>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</si>
  <si>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</si>
  <si>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</si>
  <si>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</si>
  <si>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</si>
  <si>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</si>
  <si>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</si>
  <si>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</si>
  <si>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</si>
  <si>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</si>
  <si>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</si>
  <si>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</si>
  <si>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</si>
  <si>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</si>
  <si>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</si>
  <si>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</si>
  <si>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</si>
  <si>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</si>
  <si>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</si>
  <si>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</si>
  <si>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</si>
  <si>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</si>
  <si>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</si>
  <si>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</si>
  <si>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</si>
  <si>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</si>
  <si>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</si>
  <si>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</si>
  <si>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</si>
  <si>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</si>
  <si>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</si>
  <si>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</si>
  <si>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</si>
  <si>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</si>
  <si>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</si>
  <si>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</si>
  <si>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</si>
  <si>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</si>
  <si>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</si>
  <si>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</si>
  <si>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</si>
  <si>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</si>
  <si>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</si>
  <si>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</si>
  <si>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</si>
  <si>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</si>
  <si>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</si>
  <si>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</si>
  <si>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</si>
  <si>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</si>
  <si>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</si>
  <si>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</si>
  <si>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</si>
  <si>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</si>
  <si>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</si>
  <si>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</si>
  <si>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</si>
  <si>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</si>
  <si>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</si>
  <si>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</si>
  <si>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</si>
  <si>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</si>
  <si>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</si>
  <si>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</si>
  <si>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</si>
  <si>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</si>
  <si>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</si>
  <si>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</si>
  <si>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</si>
  <si>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</si>
  <si>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</si>
  <si>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</si>
  <si>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</si>
  <si>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</si>
  <si>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</si>
  <si>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</si>
  <si>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</si>
  <si>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</si>
  <si>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</si>
  <si>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</si>
  <si>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</si>
  <si>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</si>
  <si>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</si>
  <si>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</si>
  <si>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</si>
  <si>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</si>
  <si>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</si>
  <si>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</si>
  <si>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</si>
  <si>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</si>
  <si>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</si>
  <si>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</si>
  <si>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</si>
  <si>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</si>
  <si>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</si>
  <si>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</si>
  <si>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</si>
  <si>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</si>
  <si>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</si>
  <si>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</si>
  <si>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</si>
  <si>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</si>
  <si>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</si>
  <si>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</si>
  <si>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</si>
  <si>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</si>
  <si>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</si>
  <si>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</si>
  <si>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</si>
  <si>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</si>
  <si>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</si>
  <si>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</si>
  <si>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</si>
  <si>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</si>
  <si>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</si>
  <si>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</si>
  <si>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</si>
  <si>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</si>
  <si>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</si>
  <si>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</si>
  <si>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</si>
  <si>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</si>
  <si>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</si>
  <si>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</si>
  <si>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</si>
  <si>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</si>
  <si>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</si>
  <si>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</si>
  <si>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</si>
  <si>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</si>
  <si>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</si>
  <si>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</si>
  <si>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</si>
  <si>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</si>
  <si>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</si>
  <si>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</si>
  <si>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</si>
  <si>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</si>
  <si>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</si>
  <si>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</si>
  <si>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</si>
  <si>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</si>
  <si>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</si>
  <si>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</si>
  <si>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</si>
  <si>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</si>
  <si>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</si>
  <si>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</si>
  <si>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</si>
  <si>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</si>
  <si>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</si>
  <si>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</si>
  <si>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</si>
  <si>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</si>
  <si>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</si>
  <si>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</si>
  <si>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</si>
  <si>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</si>
  <si>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</si>
  <si>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</si>
  <si>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</si>
  <si>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</si>
  <si>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</si>
  <si>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</si>
  <si>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</si>
  <si>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</si>
  <si>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</si>
  <si>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</si>
  <si>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</si>
  <si>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</si>
  <si>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</si>
  <si>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</si>
  <si>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</si>
  <si>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</si>
  <si>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</si>
  <si>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</si>
  <si>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</si>
  <si>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</si>
  <si>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</si>
  <si>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</si>
  <si>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</si>
  <si>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</si>
  <si>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</si>
  <si>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</si>
  <si>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</si>
  <si>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</si>
  <si>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</si>
  <si>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</si>
  <si>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</si>
  <si>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</si>
  <si>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</si>
  <si>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</si>
  <si>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</si>
  <si>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</si>
  <si>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</si>
  <si>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</si>
  <si>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</si>
  <si>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</si>
  <si>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</si>
  <si>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</si>
  <si>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</si>
  <si>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</si>
  <si>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</si>
  <si>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</si>
  <si>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</si>
  <si>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</si>
  <si>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</si>
  <si>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</si>
  <si>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</si>
  <si>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</si>
  <si>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</si>
  <si>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</si>
  <si>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</si>
  <si>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</si>
  <si>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</si>
  <si>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</si>
  <si>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</si>
  <si>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</si>
  <si>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</si>
  <si>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</si>
  <si>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</si>
  <si>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</si>
  <si>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</si>
  <si>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</si>
  <si>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</si>
  <si>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</si>
  <si>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</si>
  <si>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</si>
  <si>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</si>
  <si>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</si>
  <si>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</si>
  <si>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</si>
  <si>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</si>
  <si>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</si>
  <si>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</si>
  <si>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</si>
  <si>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</si>
  <si>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</si>
  <si>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</si>
  <si>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</si>
  <si>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</si>
  <si>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</si>
  <si>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</si>
  <si>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</si>
  <si>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</si>
  <si>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</si>
  <si>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</si>
  <si>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</si>
  <si>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</si>
  <si>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</si>
  <si>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</si>
  <si>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</si>
  <si>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</si>
  <si>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</si>
  <si>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</si>
  <si>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</si>
  <si>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</si>
  <si>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</si>
  <si>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</si>
  <si>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</si>
  <si>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</si>
  <si>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</si>
  <si>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</si>
  <si>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</si>
  <si>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</si>
  <si>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</si>
  <si>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</si>
  <si>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</si>
  <si>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</si>
  <si>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</si>
  <si>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</si>
  <si>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</si>
  <si>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</si>
  <si>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</si>
  <si>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</si>
  <si>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</si>
  <si>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</si>
  <si>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</si>
  <si>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</si>
  <si>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</si>
  <si>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</si>
  <si>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</si>
  <si>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</si>
  <si>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</si>
  <si>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</si>
  <si>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</si>
  <si>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</si>
  <si>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</si>
  <si>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</si>
  <si>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</si>
  <si>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</si>
  <si>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</si>
  <si>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</si>
  <si>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</si>
  <si>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</si>
  <si>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</si>
  <si>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</si>
  <si>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</si>
  <si>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</si>
  <si>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</si>
  <si>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</si>
  <si>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</si>
  <si>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</si>
  <si>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</si>
  <si>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</si>
  <si>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</si>
  <si>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</si>
  <si>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</si>
  <si>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</si>
  <si>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</si>
  <si>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</si>
  <si>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</si>
  <si>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</si>
  <si>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</si>
  <si>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</si>
  <si>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</si>
  <si>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</si>
  <si>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</si>
  <si>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</si>
  <si>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</si>
  <si>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</si>
  <si>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</si>
  <si>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</si>
  <si>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</si>
  <si>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</si>
  <si>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</si>
  <si>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</si>
  <si>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</si>
  <si>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</si>
  <si>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</si>
  <si>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</si>
  <si>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</si>
  <si>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</si>
  <si>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</si>
  <si>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</si>
  <si>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</si>
  <si>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</si>
  <si>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</si>
  <si>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</si>
  <si>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</si>
  <si>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</si>
  <si>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</si>
  <si>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</si>
  <si>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</si>
  <si>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</si>
  <si>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</si>
  <si>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</si>
  <si>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</si>
  <si>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</si>
  <si>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</si>
  <si>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</si>
  <si>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</si>
  <si>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</si>
  <si>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</si>
  <si>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</si>
  <si>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</si>
  <si>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</si>
  <si>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</si>
  <si>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</si>
  <si>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</si>
  <si>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</si>
  <si>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</si>
  <si>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</si>
  <si>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</si>
  <si>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</si>
  <si>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</si>
  <si>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</si>
  <si>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</si>
  <si>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</si>
  <si>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</si>
  <si>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</si>
  <si>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</si>
  <si>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</si>
  <si>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</si>
  <si>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</si>
  <si>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</si>
  <si>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</si>
  <si>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</si>
  <si>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</si>
  <si>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</si>
  <si>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</si>
  <si>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</si>
  <si>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</si>
  <si>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</si>
  <si>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</si>
  <si>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</si>
  <si>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</si>
  <si>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</si>
  <si>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</si>
  <si>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</si>
  <si>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</si>
  <si>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</si>
  <si>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</si>
  <si>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</si>
  <si>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</si>
  <si>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</si>
  <si>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</si>
  <si>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</si>
  <si>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</si>
  <si>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</si>
  <si>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</si>
  <si>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</si>
  <si>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</si>
  <si>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</si>
  <si>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</si>
  <si>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</si>
  <si>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</si>
  <si>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</si>
  <si>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</si>
  <si>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</si>
  <si>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</si>
  <si>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</si>
  <si>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</si>
  <si>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</si>
  <si>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</si>
  <si>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</si>
  <si>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</si>
  <si>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</si>
  <si>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</si>
  <si>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</si>
  <si>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</si>
  <si>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</si>
  <si>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</si>
  <si>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</si>
  <si>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</si>
  <si>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</si>
  <si>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</si>
  <si>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</si>
  <si>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</si>
  <si>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</si>
  <si>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</si>
  <si>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</si>
  <si>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</si>
  <si>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</si>
  <si>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</si>
  <si>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</si>
  <si>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</si>
  <si>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</si>
  <si>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</si>
  <si>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</si>
  <si>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</si>
  <si>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</si>
  <si>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</si>
  <si>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</si>
  <si>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</si>
  <si>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</si>
  <si>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</si>
  <si>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</si>
  <si>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</si>
  <si>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</si>
  <si>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</si>
  <si>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</si>
  <si>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</si>
  <si>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</si>
  <si>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</si>
  <si>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</si>
  <si>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</si>
  <si>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</si>
  <si>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</si>
  <si>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</si>
  <si>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</si>
  <si>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</si>
  <si>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</si>
  <si>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</si>
  <si>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</si>
  <si>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</si>
  <si>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</si>
  <si>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</si>
  <si>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</si>
  <si>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</si>
  <si>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</si>
  <si>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</si>
  <si>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</si>
  <si>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</si>
  <si>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</si>
  <si>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</si>
  <si>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</si>
  <si>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</si>
  <si>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</si>
  <si>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</si>
  <si>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</si>
  <si>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</si>
  <si>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</si>
  <si>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</si>
  <si>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</si>
  <si>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</si>
  <si>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</si>
  <si>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</si>
  <si>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</si>
  <si>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</si>
  <si>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</si>
  <si>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</si>
  <si>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</si>
  <si>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</si>
  <si>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</si>
  <si>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</si>
  <si>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</si>
  <si>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</si>
  <si>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</si>
  <si>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</si>
  <si>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</si>
  <si>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</si>
  <si>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</si>
  <si>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</si>
  <si>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</si>
  <si>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</si>
  <si>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</si>
  <si>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</si>
  <si>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</si>
  <si>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</si>
  <si>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</si>
  <si>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</si>
  <si>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</si>
  <si>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</si>
  <si>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</si>
  <si>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</si>
  <si>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</si>
  <si>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</si>
  <si>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</si>
  <si>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</si>
  <si>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</si>
  <si>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</si>
  <si>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</si>
  <si>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</si>
  <si>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</si>
  <si>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</si>
  <si>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</si>
  <si>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</si>
  <si>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</si>
  <si>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</si>
  <si>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</si>
  <si>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</si>
  <si>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</si>
  <si>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</si>
  <si>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</si>
  <si>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</si>
  <si>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</si>
  <si>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</si>
  <si>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</si>
  <si>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</si>
  <si>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</si>
  <si>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</si>
  <si>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</si>
  <si>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</si>
  <si>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</si>
  <si>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</si>
  <si>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</si>
  <si>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</si>
  <si>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</si>
  <si>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</si>
  <si>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</si>
  <si>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</si>
  <si>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</si>
  <si>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</si>
  <si>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</si>
  <si>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</si>
  <si>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</si>
  <si>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</si>
  <si>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</si>
  <si>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</si>
  <si>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</si>
  <si>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</si>
  <si>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</si>
  <si>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</si>
  <si>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</si>
  <si>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</si>
  <si>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</si>
  <si>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</si>
  <si>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</si>
  <si>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</si>
  <si>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</si>
  <si>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</si>
  <si>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</si>
  <si>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</si>
  <si>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</si>
  <si>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</si>
  <si>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</si>
  <si>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</si>
  <si>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</si>
  <si>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</si>
  <si>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</si>
  <si>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</si>
  <si>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</si>
  <si>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</si>
  <si>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</si>
  <si>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</si>
  <si>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</si>
  <si>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</si>
  <si>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</si>
  <si>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</si>
  <si>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</si>
  <si>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</si>
  <si>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</si>
  <si>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</si>
  <si>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</si>
  <si>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</si>
  <si>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</si>
  <si>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</si>
  <si>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</si>
  <si>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</si>
  <si>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</si>
  <si>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</si>
  <si>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</si>
  <si>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</si>
  <si>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</si>
  <si>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</si>
  <si>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</si>
  <si>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</si>
  <si>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</si>
  <si>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</si>
  <si>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</si>
  <si>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</si>
  <si>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</si>
  <si>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</si>
  <si>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</si>
  <si>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</si>
  <si>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</si>
  <si>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</si>
  <si>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</si>
  <si>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</si>
  <si>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</si>
  <si>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</si>
  <si>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</si>
  <si>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</si>
  <si>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</si>
  <si>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</si>
  <si>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</si>
  <si>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</si>
  <si>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</si>
  <si>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</si>
  <si>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</si>
  <si>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</si>
  <si>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</si>
  <si>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</si>
  <si>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</si>
  <si>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</si>
  <si>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</si>
  <si>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</si>
  <si>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</si>
  <si>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</si>
  <si>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</si>
  <si>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</si>
  <si>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</si>
  <si>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</si>
  <si>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</si>
  <si>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</si>
  <si>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</si>
  <si>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</si>
  <si>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</si>
  <si>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</si>
  <si>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</si>
  <si>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</si>
  <si>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</si>
  <si>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</si>
  <si>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</si>
  <si>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</si>
  <si>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</si>
  <si>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</si>
  <si>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</si>
  <si>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</si>
  <si>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</si>
  <si>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</si>
  <si>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</si>
  <si>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</si>
  <si>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</si>
  <si>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</si>
  <si>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</si>
  <si>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</si>
  <si>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</si>
  <si>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</si>
  <si>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</si>
  <si>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</si>
  <si>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</si>
  <si>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</si>
  <si>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</si>
  <si>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</si>
  <si>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</si>
  <si>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</si>
  <si>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</si>
  <si>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</si>
  <si>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</si>
  <si>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</si>
  <si>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</si>
  <si>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</si>
  <si>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</si>
  <si>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</si>
  <si>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</si>
  <si>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</si>
  <si>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</si>
  <si>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</si>
  <si>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</si>
  <si>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</si>
  <si>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</si>
  <si>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</si>
  <si>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</si>
  <si>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</si>
  <si>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</si>
  <si>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</si>
  <si>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</si>
  <si>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</si>
  <si>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</si>
  <si>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</si>
  <si>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</si>
  <si>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</si>
  <si>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</si>
  <si>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</si>
  <si>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</si>
  <si>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</si>
  <si>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</si>
  <si>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</si>
  <si>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</si>
  <si>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</si>
  <si>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</si>
  <si>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</si>
  <si>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</si>
  <si>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</si>
  <si>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</si>
  <si>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</si>
  <si>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</si>
  <si>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</si>
  <si>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</si>
  <si>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</si>
  <si>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</si>
  <si>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</si>
  <si>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</si>
  <si>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</si>
  <si>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</si>
  <si>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</si>
  <si>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</si>
  <si>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</si>
  <si>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</si>
  <si>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</si>
  <si>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</si>
  <si>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</si>
  <si>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</si>
  <si>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</si>
  <si>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</si>
  <si>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</si>
  <si>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</si>
  <si>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</si>
  <si>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</si>
  <si>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</si>
  <si>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</si>
  <si>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</si>
  <si>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</si>
  <si>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</si>
  <si>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</si>
  <si>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</si>
  <si>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</si>
  <si>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</si>
  <si>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</si>
  <si>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</si>
  <si>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</si>
  <si>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</si>
  <si>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</si>
  <si>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</si>
  <si>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</si>
  <si>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</si>
  <si>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</si>
  <si>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</si>
  <si>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</si>
  <si>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</si>
  <si>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</si>
  <si>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</si>
  <si>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</si>
  <si>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</si>
  <si>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</si>
  <si>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</si>
  <si>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</si>
  <si>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</si>
  <si>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</si>
  <si>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</si>
  <si>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</si>
  <si>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</si>
  <si>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</si>
  <si>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</si>
  <si>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</si>
  <si>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</si>
  <si>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</si>
  <si>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</si>
  <si>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</si>
  <si>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</si>
  <si>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</si>
  <si>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</si>
  <si>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</si>
  <si>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</si>
  <si>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</si>
  <si>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</si>
  <si>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</si>
  <si>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</si>
  <si>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</si>
  <si>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</si>
  <si>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</si>
  <si>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</si>
  <si>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</si>
  <si>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</si>
  <si>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</si>
  <si>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</si>
  <si>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</si>
  <si>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</si>
  <si>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</si>
  <si>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</si>
  <si>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</si>
  <si>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</si>
  <si>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</si>
  <si>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</si>
  <si>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</si>
  <si>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</si>
  <si>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</si>
  <si>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</si>
  <si>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</si>
  <si>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</si>
  <si>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</si>
  <si>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</si>
  <si>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</si>
  <si>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</si>
  <si>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</si>
  <si>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</si>
  <si>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</si>
  <si>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</si>
  <si>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</si>
  <si>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</si>
  <si>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</si>
  <si>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</si>
  <si>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</si>
  <si>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</si>
  <si>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</si>
  <si>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</si>
  <si>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</si>
  <si>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</si>
  <si>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</si>
  <si>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</si>
  <si>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</si>
  <si>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</si>
  <si>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</si>
  <si>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</si>
  <si>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</si>
  <si>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</si>
  <si>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</si>
  <si>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</si>
  <si>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</si>
  <si>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</si>
  <si>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</si>
  <si>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</si>
  <si>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</si>
  <si>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</si>
  <si>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</si>
  <si>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</si>
  <si>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</si>
  <si>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</si>
  <si>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</si>
  <si>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</si>
  <si>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</si>
  <si>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</si>
  <si>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</si>
  <si>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</si>
  <si>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</si>
  <si>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</si>
  <si>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</si>
  <si>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</si>
  <si>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</si>
  <si>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</si>
  <si>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</si>
  <si>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</si>
  <si>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</si>
  <si>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</si>
  <si>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</si>
  <si>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</si>
  <si>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</si>
  <si>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</si>
  <si>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</si>
  <si>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</si>
  <si>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</si>
  <si>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</si>
  <si>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</si>
  <si>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</si>
  <si>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</si>
  <si>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</si>
  <si>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</si>
  <si>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</si>
  <si>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</si>
  <si>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</si>
  <si>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</si>
  <si>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</si>
  <si>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</si>
  <si>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</si>
  <si>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</si>
  <si>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</si>
  <si>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</si>
  <si>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</si>
  <si>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</si>
  <si>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</si>
  <si>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</si>
  <si>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</si>
  <si>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</si>
  <si>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</si>
  <si>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</si>
  <si>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</si>
  <si>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</si>
  <si>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</si>
  <si>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</si>
  <si>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</si>
  <si>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</si>
  <si>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</si>
  <si>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</si>
  <si>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</si>
  <si>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</si>
  <si>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</si>
  <si>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</si>
  <si>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</si>
  <si>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</si>
  <si>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</si>
  <si>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</si>
  <si>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</si>
  <si>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</si>
  <si>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</si>
  <si>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</si>
  <si>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</si>
  <si>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</si>
  <si>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</si>
  <si>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</si>
  <si>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</si>
  <si>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</si>
  <si>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</si>
  <si>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</si>
  <si>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</si>
  <si>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</si>
  <si>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</si>
  <si>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</si>
  <si>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</si>
  <si>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</si>
  <si>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</si>
  <si>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</si>
  <si>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</si>
  <si>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</si>
  <si>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</si>
  <si>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</si>
  <si>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</si>
  <si>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</si>
  <si>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</si>
  <si>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</si>
  <si>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</si>
  <si>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</si>
  <si>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</si>
  <si>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</si>
  <si>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</si>
  <si>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</si>
  <si>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</si>
  <si>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</si>
  <si>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</si>
  <si>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</si>
  <si>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</si>
  <si>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</si>
  <si>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</si>
  <si>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</si>
  <si>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</si>
  <si>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</si>
  <si>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</si>
  <si>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</si>
  <si>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</si>
  <si>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</si>
  <si>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</si>
  <si>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</si>
  <si>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</si>
  <si>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</si>
  <si>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</si>
  <si>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</si>
  <si>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</si>
  <si>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</si>
  <si>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</si>
  <si>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</si>
  <si>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</si>
  <si>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</si>
  <si>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</si>
  <si>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</si>
  <si>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</si>
  <si>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</si>
  <si>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</si>
  <si>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</si>
  <si>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</si>
  <si>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</si>
  <si>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</si>
  <si>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</si>
  <si>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</si>
  <si>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</si>
  <si>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</si>
  <si>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</si>
  <si>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</si>
  <si>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</si>
  <si>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</si>
  <si>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</si>
  <si>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</si>
  <si>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</si>
  <si>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</si>
  <si>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</si>
  <si>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</si>
  <si>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</si>
  <si>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</si>
  <si>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</si>
  <si>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</si>
  <si>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</si>
  <si>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</si>
  <si>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</si>
  <si>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</si>
  <si>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</si>
  <si>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</si>
  <si>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</si>
  <si>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</si>
  <si>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</si>
  <si>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</si>
  <si>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</si>
  <si>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</si>
  <si>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</si>
  <si>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</si>
  <si>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</si>
  <si>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</si>
  <si>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</si>
  <si>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</si>
  <si>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</si>
  <si>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</si>
  <si>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</si>
  <si>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</si>
  <si>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</si>
  <si>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</si>
  <si>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</si>
  <si>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</si>
  <si>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</si>
  <si>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</si>
  <si>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</si>
  <si>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</si>
  <si>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</si>
  <si>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</si>
  <si>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</si>
  <si>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</si>
  <si>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</si>
  <si>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</si>
  <si>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</si>
  <si>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</si>
  <si>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</si>
  <si>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</si>
  <si>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</si>
  <si>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</si>
  <si>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</si>
  <si>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</si>
  <si>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</si>
  <si>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</si>
  <si>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</si>
  <si>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</si>
  <si>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</si>
  <si>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</si>
  <si>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</si>
  <si>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</si>
  <si>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</si>
  <si>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</si>
  <si>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</si>
  <si>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</si>
  <si>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</si>
  <si>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</si>
  <si>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</si>
  <si>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</si>
  <si>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</si>
  <si>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</si>
  <si>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</si>
  <si>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</si>
  <si>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</si>
  <si>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</si>
  <si>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</si>
  <si>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</si>
  <si>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</si>
  <si>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</si>
  <si>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</si>
  <si>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</si>
  <si>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</si>
  <si>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</si>
  <si>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</si>
  <si>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</si>
  <si>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</si>
  <si>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</si>
  <si>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</si>
  <si>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</si>
  <si>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</si>
  <si>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</si>
  <si>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</si>
  <si>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</si>
  <si>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</si>
  <si>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</si>
  <si>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</si>
  <si>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</si>
  <si>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</si>
  <si>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</si>
  <si>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</si>
  <si>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</si>
  <si>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</si>
  <si>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</si>
  <si>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</si>
  <si>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</si>
  <si>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</si>
  <si>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</si>
  <si>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</si>
  <si>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</si>
  <si>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</si>
  <si>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</si>
  <si>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</si>
  <si>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</si>
  <si>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</si>
  <si>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</si>
  <si>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</si>
  <si>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</si>
  <si>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</si>
  <si>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</si>
  <si>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</si>
  <si>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</si>
  <si>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</si>
  <si>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</si>
  <si>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</si>
  <si>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</si>
  <si>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</si>
  <si>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</si>
  <si>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</si>
  <si>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</si>
  <si>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</si>
  <si>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</si>
  <si>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</si>
  <si>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</si>
  <si>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</si>
  <si>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</si>
  <si>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</si>
  <si>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</si>
  <si>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</si>
  <si>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</si>
  <si>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</si>
  <si>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</si>
  <si>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</si>
  <si>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</si>
  <si>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</si>
  <si>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</si>
  <si>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</si>
  <si>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</si>
  <si>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</si>
  <si>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</si>
  <si>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</si>
  <si>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</si>
  <si>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</si>
  <si>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</si>
  <si>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</si>
  <si>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</si>
  <si>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</si>
  <si>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</si>
  <si>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</si>
  <si>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</si>
  <si>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</si>
  <si>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</si>
  <si>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</si>
  <si>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</si>
  <si>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</si>
  <si>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</si>
  <si>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</si>
  <si>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</si>
  <si>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</si>
  <si>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</si>
  <si>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</si>
  <si>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</si>
  <si>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</si>
  <si>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</si>
  <si>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</si>
  <si>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</si>
  <si>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</si>
  <si>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</si>
  <si>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</si>
  <si>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</si>
  <si>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</si>
  <si>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</si>
  <si>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</si>
  <si>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</si>
  <si>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</si>
  <si>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</si>
  <si>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</si>
  <si>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</si>
  <si>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</si>
  <si>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</si>
  <si>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</si>
  <si>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</si>
  <si>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</si>
  <si>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</si>
  <si>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</si>
  <si>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</si>
  <si>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</si>
  <si>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</si>
  <si>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</si>
  <si>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</si>
  <si>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</si>
  <si>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</si>
  <si>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</si>
  <si>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</si>
  <si>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</si>
  <si>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</si>
  <si>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</si>
  <si>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</si>
  <si>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</si>
  <si>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</si>
  <si>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</si>
  <si>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</si>
  <si>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</si>
  <si>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</si>
  <si>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</si>
  <si>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</si>
  <si>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</si>
  <si>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</si>
  <si>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</si>
  <si>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</si>
  <si>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</si>
  <si>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</si>
  <si>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</si>
  <si>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</si>
  <si>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</si>
  <si>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</si>
  <si>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</si>
  <si>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</si>
  <si>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</si>
  <si>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</si>
  <si>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</si>
  <si>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</si>
  <si>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</si>
  <si>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</si>
  <si>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</si>
  <si>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</si>
  <si>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</si>
  <si>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</si>
  <si>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</si>
  <si>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</si>
  <si>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</si>
  <si>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</si>
  <si>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</si>
  <si>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</si>
  <si>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</si>
  <si>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</si>
  <si>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</si>
  <si>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</si>
  <si>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</si>
  <si>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</si>
  <si>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</si>
  <si>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</si>
  <si>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</si>
  <si>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</si>
  <si>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</si>
  <si>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</si>
  <si>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</si>
  <si>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</si>
  <si>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</si>
  <si>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</si>
  <si>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</si>
  <si>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</si>
  <si>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</si>
  <si>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</si>
  <si>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</si>
  <si>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</si>
  <si>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</si>
  <si>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</si>
  <si>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</si>
  <si>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</si>
  <si>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</si>
  <si>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</si>
  <si>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</si>
  <si>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</si>
  <si>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</si>
  <si>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</si>
  <si>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</si>
  <si>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</si>
  <si>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</si>
  <si>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</si>
  <si>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</si>
  <si>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</si>
  <si>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</si>
  <si>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</si>
  <si>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</si>
  <si>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</si>
  <si>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</si>
  <si>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</si>
  <si>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</si>
  <si>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</si>
  <si>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</si>
  <si>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</si>
  <si>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</si>
  <si>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</si>
  <si>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</si>
  <si>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</si>
  <si>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</si>
  <si>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</si>
  <si>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</si>
  <si>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</si>
  <si>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</si>
  <si>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</si>
  <si>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</si>
  <si>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</si>
  <si>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</si>
  <si>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</si>
  <si>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</si>
  <si>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</si>
  <si>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</si>
  <si>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</si>
  <si>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</si>
  <si>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</si>
  <si>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</si>
  <si>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</si>
  <si>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</si>
  <si>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</si>
  <si>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</si>
  <si>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</si>
  <si>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</si>
  <si>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</si>
  <si>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</si>
  <si>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</si>
  <si>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</si>
  <si>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</si>
  <si>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</si>
  <si>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</si>
  <si>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</si>
  <si>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</si>
  <si>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</si>
  <si>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</si>
  <si>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</si>
  <si>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</si>
  <si>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</si>
  <si>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</si>
  <si>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</si>
  <si>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</si>
  <si>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</si>
  <si>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</si>
  <si>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</si>
  <si>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</si>
  <si>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</si>
  <si>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</si>
  <si>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</si>
  <si>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</si>
  <si>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</si>
  <si>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</si>
  <si>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</si>
  <si>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</si>
  <si>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</si>
  <si>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</si>
  <si>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</si>
  <si>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</si>
  <si>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</si>
  <si>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</si>
  <si>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</si>
  <si>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</si>
  <si>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</si>
  <si>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</si>
  <si>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</si>
  <si>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</si>
  <si>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</si>
  <si>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</si>
  <si>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</si>
  <si>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</si>
  <si>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</si>
  <si>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</si>
  <si>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</si>
  <si>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</si>
  <si>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</si>
  <si>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</si>
  <si>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</si>
  <si>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</si>
  <si>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</si>
  <si>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</si>
  <si>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</si>
  <si>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</si>
  <si>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</si>
  <si>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</si>
  <si>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</si>
  <si>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</si>
  <si>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</si>
  <si>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</si>
  <si>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</si>
  <si>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</si>
  <si>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</si>
  <si>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</si>
  <si>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</si>
  <si>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</si>
  <si>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</si>
  <si>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</si>
  <si>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</si>
  <si>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</si>
  <si>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</si>
  <si>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</si>
  <si>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</si>
  <si>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</si>
  <si>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</si>
  <si>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</si>
  <si>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</si>
  <si>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</si>
  <si>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</si>
  <si>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</si>
  <si>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</si>
  <si>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</si>
  <si>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</si>
  <si>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</si>
  <si>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</si>
  <si>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</si>
  <si>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</si>
  <si>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</si>
  <si>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</si>
  <si>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</si>
  <si>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</si>
  <si>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</si>
  <si>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</si>
  <si>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</si>
  <si>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</si>
  <si>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</si>
  <si>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</si>
  <si>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</si>
  <si>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</si>
  <si>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</si>
  <si>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</si>
  <si>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</si>
  <si>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</si>
  <si>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</si>
  <si>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</si>
  <si>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</si>
  <si>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</si>
  <si>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</si>
  <si>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</si>
  <si>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</si>
  <si>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</si>
  <si>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</si>
  <si>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</si>
  <si>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</si>
  <si>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</si>
  <si>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</si>
  <si>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</si>
  <si>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</si>
  <si>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</si>
  <si>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</si>
  <si>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</si>
  <si>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</si>
  <si>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</si>
  <si>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</si>
  <si>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</si>
  <si>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</si>
  <si>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</si>
  <si>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</si>
  <si>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</si>
  <si>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</si>
  <si>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</si>
  <si>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</si>
  <si>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</si>
  <si>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</si>
  <si>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</si>
  <si>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</si>
  <si>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</si>
  <si>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</si>
  <si>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</si>
  <si>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</si>
  <si>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</si>
  <si>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</si>
  <si>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</si>
  <si>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</si>
  <si>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</si>
  <si>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</si>
  <si>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</si>
  <si>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</si>
  <si>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</si>
  <si>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</si>
  <si>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</si>
  <si>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</si>
  <si>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</si>
  <si>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</si>
  <si>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</si>
  <si>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</si>
  <si>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</si>
  <si>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</si>
  <si>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</si>
  <si>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</si>
  <si>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</si>
  <si>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</si>
  <si>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</si>
  <si>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</si>
  <si>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</si>
  <si>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</si>
  <si>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</si>
  <si>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</si>
  <si>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</si>
  <si>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</si>
  <si>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</si>
  <si>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</si>
  <si>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</si>
  <si>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</si>
  <si>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</si>
  <si>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</si>
  <si>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</si>
  <si>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</si>
  <si>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</si>
  <si>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</si>
  <si>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</si>
  <si>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</si>
  <si>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</si>
  <si>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</si>
  <si>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</si>
  <si>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</si>
  <si>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</si>
  <si>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</si>
  <si>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</si>
  <si>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</si>
  <si>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</si>
  <si>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</si>
  <si>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</si>
  <si>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</si>
  <si>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</si>
  <si>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</si>
  <si>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</si>
  <si>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</si>
  <si>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</si>
  <si>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</si>
  <si>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</si>
  <si>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</si>
  <si>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</si>
  <si>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</si>
  <si>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</si>
  <si>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</si>
  <si>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</si>
  <si>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</si>
  <si>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</si>
  <si>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</si>
  <si>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</si>
  <si>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</si>
  <si>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</si>
  <si>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</si>
  <si>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</si>
  <si>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</si>
  <si>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</si>
  <si>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</si>
  <si>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</si>
  <si>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</si>
  <si>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</si>
  <si>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</si>
  <si>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</si>
  <si>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</si>
  <si>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</si>
  <si>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</si>
  <si>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</si>
  <si>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</si>
  <si>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</si>
  <si>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</si>
  <si>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</si>
  <si>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</si>
  <si>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</si>
  <si>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</si>
  <si>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</si>
  <si>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</si>
  <si>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</si>
  <si>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</si>
  <si>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</si>
  <si>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</si>
  <si>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</si>
  <si>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</si>
  <si>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</si>
  <si>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</si>
  <si>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</si>
  <si>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</si>
  <si>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</si>
  <si>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</si>
  <si>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</si>
  <si>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</si>
  <si>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</si>
  <si>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</si>
  <si>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</si>
  <si>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</si>
  <si>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</si>
  <si>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</si>
  <si>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</si>
  <si>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</si>
  <si>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</si>
  <si>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</si>
  <si>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</si>
  <si>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</si>
  <si>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</si>
  <si>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</si>
  <si>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</si>
  <si>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</si>
  <si>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</si>
  <si>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</si>
  <si>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</si>
  <si>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</si>
  <si>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</si>
  <si>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</si>
  <si>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</si>
  <si>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</si>
  <si>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</si>
  <si>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</si>
  <si>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</si>
  <si>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</si>
  <si>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</si>
  <si>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</si>
  <si>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</si>
  <si>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</si>
  <si>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</si>
  <si>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</si>
  <si>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</si>
  <si>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</si>
  <si>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</si>
  <si>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</si>
  <si>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</si>
  <si>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</si>
  <si>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</si>
  <si>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</si>
  <si>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</si>
  <si>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</si>
  <si>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</si>
  <si>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</si>
  <si>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</si>
  <si>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</si>
  <si>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</si>
  <si>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</si>
  <si>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</si>
  <si>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</si>
  <si>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</si>
  <si>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</si>
  <si>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</si>
  <si>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</si>
  <si>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</si>
  <si>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</si>
  <si>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</si>
  <si>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</si>
  <si>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</si>
  <si>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</si>
  <si>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</si>
  <si>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</si>
  <si>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</si>
  <si>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</si>
  <si>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</si>
  <si>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</si>
  <si>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</si>
  <si>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</si>
  <si>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</si>
  <si>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</si>
  <si>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</si>
  <si>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</si>
  <si>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</si>
  <si>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</si>
  <si>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</si>
  <si>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</si>
  <si>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</si>
  <si>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</si>
  <si>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</si>
  <si>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</si>
  <si>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</si>
  <si>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</si>
  <si>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</si>
  <si>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</si>
  <si>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</si>
  <si>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</si>
  <si>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</si>
  <si>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</si>
  <si>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</si>
  <si>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</si>
  <si>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</si>
  <si>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</si>
  <si>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</si>
  <si>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</si>
  <si>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</si>
  <si>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</si>
  <si>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</si>
  <si>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</si>
  <si>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</si>
  <si>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</si>
  <si>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</si>
  <si>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</si>
  <si>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</si>
  <si>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</si>
  <si>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</si>
  <si>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</si>
  <si>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</si>
  <si>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</si>
  <si>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</si>
  <si>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</si>
  <si>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</si>
  <si>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</si>
  <si>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</si>
  <si>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</si>
  <si>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</si>
  <si>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</si>
  <si>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</si>
  <si>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</si>
  <si>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</si>
  <si>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</si>
  <si>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</si>
  <si>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</si>
  <si>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</si>
  <si>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</si>
  <si>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</si>
  <si>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</si>
  <si>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</si>
  <si>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</si>
  <si>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</si>
  <si>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</si>
  <si>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</si>
  <si>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</si>
  <si>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</si>
  <si>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</si>
  <si>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</si>
  <si>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</si>
  <si>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</si>
  <si>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</si>
  <si>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</si>
  <si>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</si>
  <si>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</si>
  <si>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</si>
  <si>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</si>
  <si>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</si>
  <si>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</si>
  <si>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</si>
  <si>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</si>
  <si>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</si>
  <si>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</si>
  <si>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</si>
  <si>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</si>
  <si>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</si>
  <si>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</si>
  <si>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</si>
  <si>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</si>
  <si>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</si>
  <si>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</si>
  <si>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</si>
  <si>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</si>
  <si>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</si>
  <si>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</si>
  <si>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</si>
  <si>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</si>
  <si>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</si>
  <si>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</si>
  <si>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</si>
  <si>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</si>
  <si>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</si>
  <si>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</si>
  <si>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</si>
  <si>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</si>
  <si>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</si>
  <si>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</si>
  <si>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</si>
  <si>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</si>
  <si>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</si>
  <si>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</si>
  <si>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</si>
  <si>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</si>
  <si>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</si>
  <si>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</si>
  <si>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</si>
  <si>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</si>
  <si>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</si>
  <si>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</si>
  <si>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</si>
  <si>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</si>
  <si>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</si>
  <si>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</si>
  <si>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</si>
  <si>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</si>
  <si>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</si>
  <si>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</si>
  <si>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</si>
  <si>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</si>
  <si>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</si>
  <si>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</si>
  <si>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</si>
  <si>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</si>
  <si>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</si>
  <si>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</si>
  <si>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</si>
  <si>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</si>
  <si>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</si>
  <si>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</si>
  <si>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</si>
  <si>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</si>
  <si>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</si>
  <si>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</si>
  <si>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</si>
  <si>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</si>
  <si>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</si>
  <si>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</si>
  <si>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</si>
  <si>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</si>
  <si>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</si>
  <si>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</si>
  <si>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</si>
  <si>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</si>
  <si>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</si>
  <si>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</si>
  <si>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</si>
  <si>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</si>
  <si>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</si>
  <si>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</si>
  <si>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</si>
  <si>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</si>
  <si>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</si>
  <si>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</si>
  <si>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</si>
  <si>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</si>
  <si>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</si>
  <si>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</si>
  <si>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</si>
  <si>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</si>
  <si>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</si>
  <si>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</si>
  <si>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</si>
  <si>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</si>
  <si>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</si>
  <si>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</si>
  <si>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Suministro de papelería y útiles de oficina, para atender las necesidades de las diferentes dependencias del Fondo Nacional del Ahorro a niv</t>
  </si>
  <si>
    <t>2.1.1.2.01.02.01</t>
  </si>
  <si>
    <t>unidad</t>
  </si>
  <si>
    <t>5300000010</t>
  </si>
  <si>
    <t xml:space="preserve">MODALIDAD DE ADQUISICIÓN REALIZADO: PRIVADO (NORMATIVIDAD DE DERECHO PRIVADO). ”Según lo dispuesto en el artículo 15 de la ley 1150 de 2007, la actividad contractual del Fondo Nacional del Ahorro, se rige por derecho privado, por lo tanto se exceptúa de la aplicación del Estatuto General de Contratación de la Administración  Pública”. </t>
  </si>
  <si>
    <t>Prestación de servicios especializado de gestión documental, impresión y alistamiento, y mensajería expresa para el Fondo Nacional del Ahorr</t>
  </si>
  <si>
    <t>2.1.1.2.02.06.01</t>
  </si>
  <si>
    <t>5300000011</t>
  </si>
  <si>
    <t>2.1.2.1.03.00.06</t>
  </si>
  <si>
    <t>2.1.2.1.06.00.03</t>
  </si>
  <si>
    <t>Prestación del servicio de transporte del personal que labora en el Fondo Nacional del Ahorro.</t>
  </si>
  <si>
    <t>2.1.1.2.02.06.02</t>
  </si>
  <si>
    <t>5300000012</t>
  </si>
  <si>
    <t>Prestación de servicios de recuperación de carter del Fondo Nacional del Ahorro en etapa preventiva y créditos en mora de 1 a 30 días a nive</t>
  </si>
  <si>
    <t>2.1.2.1.03.00.01</t>
  </si>
  <si>
    <t>5300000013</t>
  </si>
  <si>
    <t>Suministro de papelería y útiles de oficina, para atender las necesidades de las diferentes dependencias del FNA a nivel Nacional bajo la mo</t>
  </si>
  <si>
    <t>5300000014</t>
  </si>
  <si>
    <t>Mantenimiento preventivo y correctivo, suministro e instalación de los sistemas de aire acondicionado en las instalaciones del FNA a nivel N</t>
  </si>
  <si>
    <t>2.1.1.2.02.01.08</t>
  </si>
  <si>
    <t>5300000015</t>
  </si>
  <si>
    <t>2.1.3.2.00.02.01</t>
  </si>
  <si>
    <t>Prestación de servicios del Defensor del Consumidor Financiero del FNA, de acuerdo a la ley 1328 de 2009 en concordancia con el numeral 2.34</t>
  </si>
  <si>
    <t>2.1.2.1.08.00.02</t>
  </si>
  <si>
    <t>5300000016</t>
  </si>
  <si>
    <t>Estudio de vulnerabilidad sísmica estructural de acuerdo con la norma de sismo-resistencia NSR-10 y levantamiento estructural de la sede pri</t>
  </si>
  <si>
    <t>2.1.2.1.01.00.02</t>
  </si>
  <si>
    <t>5300000017</t>
  </si>
  <si>
    <t>Prestación de servicios especializados de seguimiento y vigilancia diaria de los procesos judiciales en los que el Fondo Nacional del Ahorro</t>
  </si>
  <si>
    <t>2.1.2.1.07.00.02</t>
  </si>
  <si>
    <t>5300000018</t>
  </si>
  <si>
    <t>Mantenimiento preventivo y correctivo con suministro de repuestos originales para los vehículos de propiedad del FNA.</t>
  </si>
  <si>
    <t>2.1.1.2.02.01.07</t>
  </si>
  <si>
    <t>5300000020</t>
  </si>
  <si>
    <t>Prestación de servicios de recuperación de cartera del Fondo Nacional del Ahorro en etapa preventiva y créditos en mora de 1 a 30 días a niv</t>
  </si>
  <si>
    <t>5300000021</t>
  </si>
  <si>
    <t>Expedición de las pólizas de "seguro de infidelidad y riesgos financieros" para el Fondo Nacional del Ahorro.</t>
  </si>
  <si>
    <t>2.1.1.2.02.07.01</t>
  </si>
  <si>
    <t>5300000022</t>
  </si>
  <si>
    <t>Expedición de pólizas de "seguros de automóviles, seguro de manejo global para entidades estatales, seguro de responsabilidad civil extracon</t>
  </si>
  <si>
    <t>5300000023</t>
  </si>
  <si>
    <t>Expedición de las pólizas de "seguros de vida grupo funcionarios" y de "responsabilidad civil servidores públicos" para el Fondo Nacional de</t>
  </si>
  <si>
    <t>5300000024</t>
  </si>
  <si>
    <t>Adquisición de material publicitario institucional para promoción, socialización y difusión de la marca FNA.</t>
  </si>
  <si>
    <t>2.1.2.1.02.00.02</t>
  </si>
  <si>
    <t>5300000025</t>
  </si>
  <si>
    <t>Servicios de mantenimiento preventivo y correctivo, incluido el suministro de repuestos, así como soporte técnico de las dos plantas eléctri</t>
  </si>
  <si>
    <t>2.1.2.1.10.02.01</t>
  </si>
  <si>
    <t>5300000026</t>
  </si>
  <si>
    <t>Suministro de tiquetes aéreos nacionales e internacionales para el desplazamiento de los funcionarios o trabajadores en misión del FNA.</t>
  </si>
  <si>
    <t>2.1.1.2.02.04.02</t>
  </si>
  <si>
    <t>5300000027</t>
  </si>
  <si>
    <t>2.1.2.1.01.00.01</t>
  </si>
  <si>
    <t>5300000028</t>
  </si>
  <si>
    <t>Servicio de autenticación de firmas, huellas y demás documentos necesarios para las diversas actuaciones judiciales, comerciales o administr</t>
  </si>
  <si>
    <t>2.1.1.2.02.08.01</t>
  </si>
  <si>
    <t>5400000378</t>
  </si>
  <si>
    <t>Prestación de servicio de protección para la seguridad del Presidente del Fondo Nacional del Ahorro.</t>
  </si>
  <si>
    <t>2.1.1.2.02.01.01</t>
  </si>
  <si>
    <t>5400000379</t>
  </si>
  <si>
    <t>Prestación de los servicios de correo certificado, post express y masivo tanto a nivel nacional como internacional, envío de paquetería y en</t>
  </si>
  <si>
    <t>5400000380</t>
  </si>
  <si>
    <t>Suministro de combustible: gasolina corriente, o combustible diésel para los vehículos al servicio del Fondo Nacional del Ahorro.</t>
  </si>
  <si>
    <t>2.1.1.2.01.02.02</t>
  </si>
  <si>
    <t>5400000381</t>
  </si>
  <si>
    <t>Prestar los servicios profesionales de asesoría jurídica y de gestión, en especial para el fortalecimiento, orientación y conceptualización</t>
  </si>
  <si>
    <t>5400000382</t>
  </si>
  <si>
    <t>La Bolsa proveerá a el CLIENTE el servicio MASTER TRADER a través de la plataforma integradora MASTER TRADER como un mecanismo de acceso par</t>
  </si>
  <si>
    <t>2.1.2.1.05.00.03</t>
  </si>
  <si>
    <t>5400000383</t>
  </si>
  <si>
    <t>Renovación del contrato 053 de 2017, Cuyo objeto es el arrendamiento del inmueble ubicado en la calle 34 # 8b-05 local M1 Y MB1 edificio Cit</t>
  </si>
  <si>
    <t>2.1.1.2.02.03.03</t>
  </si>
  <si>
    <t>5400000384</t>
  </si>
  <si>
    <t>Pauta publicitaria, promoción y divulgación de la gestón del FNA, en el sistema radial de rcn radio.</t>
  </si>
  <si>
    <t>2.1.2.1.02.00.01</t>
  </si>
  <si>
    <t>5400000385</t>
  </si>
  <si>
    <t>2.1.2.1.02.00.06</t>
  </si>
  <si>
    <t>Servicios profesionales para el apoyo al Fondo Nacional del Ahorro en estrategias de comunicaciones y desarrollo del radar de reputación del</t>
  </si>
  <si>
    <t>2.1.2.1.02.00.03</t>
  </si>
  <si>
    <t>5400000386</t>
  </si>
  <si>
    <t>Pauta publicitaria de la oferta institucional del FONDO, en el sistema radial Radiopolis.</t>
  </si>
  <si>
    <t>5400000387</t>
  </si>
  <si>
    <t>Difusión y promoción de la oferta de productos y servicios institucionales y gestión de la entidad en los medios de comunicación a nivel nac</t>
  </si>
  <si>
    <t>5400000388</t>
  </si>
  <si>
    <t>Divulgación de contenidos de la oferta institucional, en el sistema radial nacional de la Organización Olímpica.</t>
  </si>
  <si>
    <t>5400000389</t>
  </si>
  <si>
    <t>Prestación de los servicios de cálculo, determinación y proveeduría o suministro de información para la valoración de las inversiones del FN</t>
  </si>
  <si>
    <t>2.1.2.1.05.00.02</t>
  </si>
  <si>
    <t>5400000390</t>
  </si>
  <si>
    <t>Servicios de central de medios para la planificación, difusión y promoción de la gestión y la oferta de productos y servicios del Fondo Naci</t>
  </si>
  <si>
    <t>5400000391</t>
  </si>
  <si>
    <t>Prestar asesoría especializada al grupo de contratación del Fondo Nacional del Ahorro y en general, tanto en la revisión de los procesos con</t>
  </si>
  <si>
    <t>5400000392</t>
  </si>
  <si>
    <t>Prestación de servicios de pauta publicitaria de la oferta institucional del FNA en el sistema radial de la cadena de Caracol Radio y W radi</t>
  </si>
  <si>
    <t>5400000393</t>
  </si>
  <si>
    <t>Adquisición de cien (100) usos de la prueba KOMPE DISC ,,para adelantar los procesos de selección de personal del FNA.</t>
  </si>
  <si>
    <t>5400000394</t>
  </si>
  <si>
    <t>Difusión y promoción de la oferta de productos&lt;(&gt;,&lt;)&gt; servicios institucionales y divulgación de la gestión del FNA&lt;(&gt;,&lt;)&gt; en medios de comu</t>
  </si>
  <si>
    <t>5400000395</t>
  </si>
  <si>
    <t>Suministro e instalación de elementos para el correcto funcionamiento del centro de medición y red de gas natural de la sede principal del F</t>
  </si>
  <si>
    <t>5400000396</t>
  </si>
  <si>
    <t>Auditoria de renovación ISO 9001:2015 GESTIÓN DE CALIDAD, para el servicio de administración de cesantías, ahorro voluntario y gestión de cr</t>
  </si>
  <si>
    <t>2.1.2.1.06.00.02</t>
  </si>
  <si>
    <t>5400000397</t>
  </si>
  <si>
    <t>Realizar el suministro, programación e instalación de un equipo de transferencia electrónica y el diagnóstico y levantamiento de la red eléc</t>
  </si>
  <si>
    <t>5400000398</t>
  </si>
  <si>
    <t>Mantenimiento preventivo y correctivo de la planta eléctrica CUMMIN'S VTA 28 de 600 KVA ubicada en la sede principal del FNA de la ciudad de</t>
  </si>
  <si>
    <t>5400000399</t>
  </si>
  <si>
    <t>Prestación de servicios de lavado de los vehículos al servicio del Fondo Nacional del Ahorro.</t>
  </si>
  <si>
    <t>5400000400</t>
  </si>
  <si>
    <t>Prestación de servicios a través de la modalidad de: área protegida para la atención primaria en emergencias y urgencias médicas de los func</t>
  </si>
  <si>
    <t>2.1.1.2.02.10.13</t>
  </si>
  <si>
    <t>5400000401</t>
  </si>
  <si>
    <t>Servicios de central de medios nacionales e internacionales para la planificación, difusión y promoción de la gestión, productos y servicios</t>
  </si>
  <si>
    <t>5400000402</t>
  </si>
  <si>
    <t>Soporte y mantenimiento da la aplicación ISOLUCION.</t>
  </si>
  <si>
    <t>2.1.2.1.10.01.03</t>
  </si>
  <si>
    <t>5400000403</t>
  </si>
  <si>
    <t>Renovación de la licencia de la herramienta de GLOBALSUITE del sistema de gestión de seguridad de la información para la administración de r</t>
  </si>
  <si>
    <t>2.1.2.1.10.03.08</t>
  </si>
  <si>
    <t>5400000404</t>
  </si>
  <si>
    <t>Mantenimiento, rehabilitación e impermeabilización de cubiertas a una y dos aguas en las siguientes edificaciones de la sede principal del F</t>
  </si>
  <si>
    <t>2.1.3.2.00.02.02</t>
  </si>
  <si>
    <t>5400000406</t>
  </si>
  <si>
    <t>Arrendamiento del local N° 211 del centro comercial Alcides Arévalo ubicado en la calle 19 N° 6-48 en la ciudad de Pereira.</t>
  </si>
  <si>
    <t>5400000407</t>
  </si>
  <si>
    <t>Impermeabilización de la cubierta del edificio Centro de Convenciones.</t>
  </si>
  <si>
    <t>5400000408</t>
  </si>
  <si>
    <t>Afiliación al instituto Colombiano de normas técnicas y certificación ICONTEC.</t>
  </si>
  <si>
    <t>5400000409</t>
  </si>
  <si>
    <t>Prestación de servicios profesionales de asesoría integral y acompañamiento legal al FNA en asuntos de derecho financiero y administrativo.</t>
  </si>
  <si>
    <t>5400000410</t>
  </si>
  <si>
    <t>Arrendamiento del local comercial ubicado en la ciudad de Riohacha, ubicado en la calle 3 # 6-69 de la ciudad de Riohacha, el cual se destin</t>
  </si>
  <si>
    <t>5400000411</t>
  </si>
  <si>
    <t>Prestación de servicios especializados para realizar el plan de mejoramiento sobre los resultados del clima organizacional.</t>
  </si>
  <si>
    <t>2.1.1.2.02.10.04</t>
  </si>
  <si>
    <t>5400000412</t>
  </si>
  <si>
    <t>Servicios de soporte y actualización de versiones del sistema de información para la prevención de lavado de activos y financiación del terr</t>
  </si>
  <si>
    <t>5400000413</t>
  </si>
  <si>
    <t>Adquisición,  revisión, recarga  y mantenimiento  correctivo y preventivo de todos los extintores manuales  del FNA  a nivel nacional.</t>
  </si>
  <si>
    <t>5400000414</t>
  </si>
  <si>
    <t>Prestación de servicios profesionales de asesoría integral permanente en derecho laboral individual, colectivo y seguridad social.</t>
  </si>
  <si>
    <t>5400000415</t>
  </si>
  <si>
    <t>Adquisición de equipo de producción audiovisual (servidor streaming).</t>
  </si>
  <si>
    <t>5400000416</t>
  </si>
  <si>
    <t>2.1.2.1.07.00.01</t>
  </si>
  <si>
    <t>5400000417</t>
  </si>
  <si>
    <t>Prestación de servicios para la definición, diseño o implementación de estrategias, adecuaciones y mejoras al modelo comercial y portafolio</t>
  </si>
  <si>
    <t>5400000418</t>
  </si>
  <si>
    <t>Prestar los servicios de apoyo a la gestión del Fondo Nacional del Ahorro en la actividad valuatoria de los inmuebles que los afiliados otor</t>
  </si>
  <si>
    <t>2.1.2.1.04.00.04</t>
  </si>
  <si>
    <t>5400000419</t>
  </si>
  <si>
    <t>Renovación del derecho de uso de las licencias de la plataforma SAS Credit Scoring for Banking, incluidos los servicios de soporte, mantenim</t>
  </si>
  <si>
    <t>2.1.2.1.10.01.04</t>
  </si>
  <si>
    <t>5400000420</t>
  </si>
  <si>
    <t>Desarrollo del proyecto "Bibliotecas Públicas Móviles - Bibliotecas para la Paz" mediante apoyo económico por parte del FNA, dentro del marc</t>
  </si>
  <si>
    <t>2.1.2.2.00.00.05</t>
  </si>
  <si>
    <t>5400000421</t>
  </si>
  <si>
    <t>Prestación de servicios profesionales para la realización de la SEGUNDA FASE de la revisión y actualización del plan de continuidad del nego</t>
  </si>
  <si>
    <t>2.1.2.1.09.00.03</t>
  </si>
  <si>
    <t>5400000423</t>
  </si>
  <si>
    <t>Adquirir los servicios de la central de información CIFIN S.A.S., en lo relacionado con la recepción, procesamiento y administración de dato</t>
  </si>
  <si>
    <t>2.1.2.1.04.00.01</t>
  </si>
  <si>
    <t>5400000424</t>
  </si>
  <si>
    <t>Prestación de servicios profesionales para apoyo a la gestión contractual de la División Administrativa.</t>
  </si>
  <si>
    <t>5400000425</t>
  </si>
  <si>
    <t>5400000426</t>
  </si>
  <si>
    <t>Prestación de servicios profesionales para acompañar y asesorar integralmente al Fondo Nacional del Ahorro en la temática propia del derecho</t>
  </si>
  <si>
    <t>5400000427</t>
  </si>
  <si>
    <t>Prestación de servicios profesionales de representación judicial y extrajudicial en los procesos laborales en los que el FONDO actúe como de</t>
  </si>
  <si>
    <t>5400000428</t>
  </si>
  <si>
    <t>Derecho de uso del Código de empresa certificado por GS1 para el año 2018.</t>
  </si>
  <si>
    <t>2.1.2.1.10.01.05</t>
  </si>
  <si>
    <t>5400000429</t>
  </si>
  <si>
    <t>Diagnostico, diseño, pruebas y levantamiento de la red contra incendio de la sede principal del FNA.</t>
  </si>
  <si>
    <t>5400000430</t>
  </si>
  <si>
    <t>Prestar el servicio externo de atención de reuniones de presidencia en las áreas del club de banqueros y los eventos que el presidente autor</t>
  </si>
  <si>
    <t>2.1.1.2.02.11.02</t>
  </si>
  <si>
    <t>5400000431</t>
  </si>
  <si>
    <t>Mantenimiento preventivo y correctivo del sistema de bombeo hidráulico, de la sede principal del FNA.</t>
  </si>
  <si>
    <t>5400000432</t>
  </si>
  <si>
    <t>Administración de los inmuebles adquiridos por el Fondo Nacional del Ahorro para colocación a través de operaciones de Leasing habitacional.</t>
  </si>
  <si>
    <t>5400000433</t>
  </si>
  <si>
    <t>Aunar esfuerzos para incentivar e impulsar programas deportivos futbolísticos y posicionar la marca del FNA, a través del apoyo al d esarrol</t>
  </si>
  <si>
    <t>5400000434</t>
  </si>
  <si>
    <t>Prestación de servicios para apoyar el proceso de búsqueda y selección de personal profesional, técnico y asistencial para el FNA y demás ac</t>
  </si>
  <si>
    <t>2.1.2.1.06.00.06</t>
  </si>
  <si>
    <t>5400000435</t>
  </si>
  <si>
    <t>Prestación de servicios profesionales para realizar el estudio, análisis y concepto sobre la procedencia de la acción de repetición contra l</t>
  </si>
  <si>
    <t>5400000436</t>
  </si>
  <si>
    <t>La calificadora se obliga a prestar al contratante sus servicios de calificación y en consecuencia a calificar: I). La capacidad de pago de</t>
  </si>
  <si>
    <t>2.1.2.1.05.00.08</t>
  </si>
  <si>
    <t>5400000437</t>
  </si>
  <si>
    <t>Contrato de arrendamiento núm. 14 de 2017 celebrado entre las partes el 02 de febrero de 2017, sobre el inmueble ubicado en la carrera 6 N°</t>
  </si>
  <si>
    <t>5400000439</t>
  </si>
  <si>
    <t>Prestar los servicios profesionales de asistencia y asesoría de carácter jurídico a los afiliados con créditos, durante todo el trámite de l</t>
  </si>
  <si>
    <t>5400000440</t>
  </si>
  <si>
    <t>Prestar los servicios profesionales especializados para la revisión, ajuste y alineación del plan de direccionamiento estratégico 2015-2019,</t>
  </si>
  <si>
    <t>5400000441</t>
  </si>
  <si>
    <t>Prestación de servicios profesionales para fortalecer la labor comercial del FNA y para replicar y apoyar el programa "COLOMBIA NOS UNE" en</t>
  </si>
  <si>
    <t>5400000442</t>
  </si>
  <si>
    <t>5400000443</t>
  </si>
  <si>
    <t>Realización de visitas de campo para la validación de la actividad económica y verificación de fuente de ingresos de los afiliados que prese</t>
  </si>
  <si>
    <t>2.1.2.1.04.00.06</t>
  </si>
  <si>
    <t>5400000444</t>
  </si>
  <si>
    <t>Prestar los servicios de apoyo a la gestión del FNA en la actividad Valuatoria, incluida la revisión, análisis y verificación de los avalúos</t>
  </si>
  <si>
    <t>5400000445</t>
  </si>
  <si>
    <t>Prestación del servicio de asesoría técnica para el fortalecimiento de la gestión del comité nacional de crédito constructor.</t>
  </si>
  <si>
    <t>5400000446</t>
  </si>
  <si>
    <t>ÉXITO concede al CONCESIONARIO la facultad de comercializar sus productos y/o servicios ("Producto y/o servicio")mediante el aprovec hamient</t>
  </si>
  <si>
    <t>5400000447</t>
  </si>
  <si>
    <t>El arrendador concede a el arrendatario el uso y goce del local comercial N° 3-19B (en adelante "el local" o "el inmueble" que forma parte d</t>
  </si>
  <si>
    <t>5400000448</t>
  </si>
  <si>
    <t>Arrendamiento del local comercial N° 203 que forma parte del centro comercial VIVA Buenaventura (antes centro comercial Brisas plaza shoppin</t>
  </si>
  <si>
    <t>5400000449</t>
  </si>
  <si>
    <t>Éxito concede al concesionario la facultad de comercializar sus productos y/o servicios mediante el aprovechamiento de la clientela de Éxito</t>
  </si>
  <si>
    <t>5400000450</t>
  </si>
  <si>
    <t>Éxito concede al concesionario la facultad de comercializar sus productos y/o servicios mediante el aprovechamiento de la clientela  de éxit</t>
  </si>
  <si>
    <t>5400000451</t>
  </si>
  <si>
    <t>5400000452</t>
  </si>
  <si>
    <t>Arriendo inmueble ubicado en la ciudad de Villavicencio en la calle 15# 38 -40 local 2-007 centro comercial llano centro.</t>
  </si>
  <si>
    <t>5400000453</t>
  </si>
  <si>
    <t>5400000454</t>
  </si>
  <si>
    <t>5400000455</t>
  </si>
  <si>
    <t>Arrendamiento del establecimiento comercial viva barranquilla, ubicado en la carrera 51 b no. 87 - 50 lote 5 - local 336a.</t>
  </si>
  <si>
    <t>5400000456</t>
  </si>
  <si>
    <t>Arrendamiento del local comercial ubicado en la carrera 3 N° 26-111 entre calles 26 y 27, de la ciudad de Quibdó.</t>
  </si>
  <si>
    <t>5400000457</t>
  </si>
  <si>
    <t>Arriendo local comercial ubicado en la carrera 3 N° 25-78 en la ciudad de Montería.</t>
  </si>
  <si>
    <t>5400000458</t>
  </si>
  <si>
    <t>Arrendamiento del local comercial ubicado en la calle 12 N° 12-57 de la ciudad de Florencia (Caquetá)</t>
  </si>
  <si>
    <t>5400000459</t>
  </si>
  <si>
    <t>Suministro de materiales de construcción, eléctricos, hidráulicos, sanitarios y elementos de ferretería para la sede principal del Fondo Nac</t>
  </si>
  <si>
    <t>2.1.1.2.01.02.05</t>
  </si>
  <si>
    <t>5400000460</t>
  </si>
  <si>
    <t>Arrendamiento de cuatro (4) locales comerciales, ubicado en la carrera 7 N° 1n - 29 de la ciudad de Popayán (Cauca).</t>
  </si>
  <si>
    <t>5400000461</t>
  </si>
  <si>
    <t>Arrendamiento de los locales N° 108 y 209 y parqueaderos N° 13 y 14, ubicados en la calle 35 N° 19-41 de la ciudad de Bucaramanga     (Santa</t>
  </si>
  <si>
    <t>5400000462</t>
  </si>
  <si>
    <t>Arrendamiento del inmueble ubicado en la carrera 14 N° 12-43 de la ciudad de Mitú (Vaupés)</t>
  </si>
  <si>
    <t>5400000463</t>
  </si>
  <si>
    <t>Comodato del local comencial ubicado en la avenida el potrero grande con carrera 1, parque de ventas ciudad verde, oficina 1 y 2, en Soacha.</t>
  </si>
  <si>
    <t>5400000464</t>
  </si>
  <si>
    <t>Arrendamiento local comercial ubicado en la calle 20 # 12-34a y 12-38, en la ciudad de Girardot.</t>
  </si>
  <si>
    <t>5400000465</t>
  </si>
  <si>
    <t>Afiliación del Fondo Nacional del Ahorro a la cámara Colombiana de la construcción CAMACOL, bajo la modalidad de afiliación reservada a toda</t>
  </si>
  <si>
    <t>2.1.2.1.06.00.07</t>
  </si>
  <si>
    <t>5400000466</t>
  </si>
  <si>
    <t>Arrendamiento del local comercial ubicado en la calle 16a N° 12-67 en la ciudad de Valledupar (Cesar)</t>
  </si>
  <si>
    <t>5400000467</t>
  </si>
  <si>
    <t>Servicios profesionales para la administración tercerizada de los motores de bases de datos SAP ASE CLUSTER EDITION, SAP IQ y SAP HANA, para</t>
  </si>
  <si>
    <t>2.1.2.1.10.02.02</t>
  </si>
  <si>
    <t>5400000468</t>
  </si>
  <si>
    <t>Arrendamiento del local comercial ubicado en la calle 20 N° 26-32 y   26-38 de la ciudad de Pasto.</t>
  </si>
  <si>
    <t>5400000469</t>
  </si>
  <si>
    <t>Servicio de soporte técnico y actualización del software update license &lt;(&gt;&amp;&lt;)&gt; support de los programas SQR server y la licencia oracle dat</t>
  </si>
  <si>
    <t>5400000470</t>
  </si>
  <si>
    <t>Arrendamiento del inmueble ubicado en la calle 19 N° 6-68 piso 2 - edificio Ángel de la ciudad de Bogotá D.C.</t>
  </si>
  <si>
    <t>5400000471</t>
  </si>
  <si>
    <t>Arrendamiento del local comercial ubicado en la transversal 38   N° ` 128B-64, o transversal 60 N° 128A, local 1 y 2, en la ciudad de Bogotá</t>
  </si>
  <si>
    <t>5400000472</t>
  </si>
  <si>
    <t>Prestación de servicios de administración en sitio, soporte de fabricante, mantenimiento y adquisición e implementación de nodos de almacena</t>
  </si>
  <si>
    <t>2.1.2.1.10.03.03</t>
  </si>
  <si>
    <t>5400000473</t>
  </si>
  <si>
    <t>2.1.3.1.02.00.03</t>
  </si>
  <si>
    <t>Diseño, rediseño, modelamiento y especificación funcional y técnica de  procesos, automatización de procesos, adquisición de licencias y sop</t>
  </si>
  <si>
    <t>2.1.3.1.01.01.29</t>
  </si>
  <si>
    <t>5400000474</t>
  </si>
  <si>
    <t>Prestar los servicios profesionales de asistencia y asesoría de carácter jurídico a los afiliados con crédito, durante todo el trámite de le</t>
  </si>
  <si>
    <t>5400000476</t>
  </si>
  <si>
    <t>5400000477</t>
  </si>
  <si>
    <t>Prestar los servicios profesionales de asistencia y asesoría de carácter jurídico a los afiliados con créditos, durante el trámite de legali</t>
  </si>
  <si>
    <t>5400000478</t>
  </si>
  <si>
    <t>5400000479</t>
  </si>
  <si>
    <t>5400000480</t>
  </si>
  <si>
    <t>Prestar los servicios de apoyo a la gestión del Fondo Nacional del Ahorro en la actividad valuatoria, incluida la revisión, análisis y verif</t>
  </si>
  <si>
    <t>5400000481</t>
  </si>
  <si>
    <t>Contrato de arrendamiento del inmueble ubicado en la calle 16 N° 11-122 de la ciudad de Inírida.</t>
  </si>
  <si>
    <t>5400000482</t>
  </si>
  <si>
    <t>Arrendamiento del local comercial ubicado en la calle 12a #2E-48, en la ciudad de Cúcuta.</t>
  </si>
  <si>
    <t>5400000483</t>
  </si>
  <si>
    <t>Servicios integrales de alojamiento, administración, soporte y mantenimiento de la infraestructura tecnológica de servicios virtuales y sus</t>
  </si>
  <si>
    <t>2.1.2.1.10.02.07</t>
  </si>
  <si>
    <t>5400000484</t>
  </si>
  <si>
    <t>Proveer un centro único de servicios compartidos especializado e integral, basado en los procesos de ITIL, donde se administre el soporte de</t>
  </si>
  <si>
    <t>2.1.2.1.10.06.01</t>
  </si>
  <si>
    <t>5400000485</t>
  </si>
  <si>
    <t>Suministro de enseres, electrodomésticos, equipos y demás elementos que se requieran para fortalecer el bienestar social de los empleados, c</t>
  </si>
  <si>
    <t>5400000486</t>
  </si>
  <si>
    <t>Prestación de servicios profesionales para acompañar y asesorar integralmente al Fondo Nacional del Ahorro, en la temática propia del derech</t>
  </si>
  <si>
    <t>5400000487</t>
  </si>
  <si>
    <t>Arrendamiento del inmueble ubicado en la carrera 36 N° 51-48 cabecera, en la ciudad de Bucaramanga.</t>
  </si>
  <si>
    <t>5400000488</t>
  </si>
  <si>
    <t>Suscripción de servicios de investigación Suscripción de servicios de Investigación GARTNER para la toma de decisiones y acompañamiento en p</t>
  </si>
  <si>
    <t>2.1.3.1.01.01.01</t>
  </si>
  <si>
    <t>5400000489</t>
  </si>
  <si>
    <t>Realizar con plena autonomía técnica y administrativas las actividades de apoyo a la gestión para la realización de todas aquellas labores q</t>
  </si>
  <si>
    <t>5400000490</t>
  </si>
  <si>
    <t>Renovar 100 planes de navegación ilimitada para dispositivos móviles 4G LTE, el soporte técnico y una bolsa para reposición de SIM CARDS, co</t>
  </si>
  <si>
    <t>5400000491</t>
  </si>
  <si>
    <t>Arrendamiento del inmueble ubicado en el centro comercial New point plaza. av. providencia, sector point - local 201 y 202, en la ciudad de</t>
  </si>
  <si>
    <t>5400000492</t>
  </si>
  <si>
    <t>Suministrar bienes, servicios profesionales y actividades complementarias para la implementación y mantenimiento de la infraestructura del s</t>
  </si>
  <si>
    <t>2.1.2.1.10.06.02</t>
  </si>
  <si>
    <t>5400000493</t>
  </si>
  <si>
    <t>Suministro de bonos o vales de dotación para los funcionarios del Fondo Nacional del Ahorro.</t>
  </si>
  <si>
    <t>2.1.1.2.01.02.03</t>
  </si>
  <si>
    <t>5400000494</t>
  </si>
  <si>
    <t>Prestación de servicios de soporte técnico, mantenimiento, derecho de actualización y nuevos desarrollos de las aplicaciones transaccionales</t>
  </si>
  <si>
    <t>5400000495</t>
  </si>
  <si>
    <t>Prestación de servicios profesionales para el aseguramiento razonable de los proyectos de petic y tecnología.</t>
  </si>
  <si>
    <t>5400000496</t>
  </si>
  <si>
    <t>Arriendo del inmueble ubicado en la carrera 14 N 5-199, en la ciudad de Armenia.</t>
  </si>
  <si>
    <t>5400000497</t>
  </si>
  <si>
    <t>Prestación de servicios profesionales de asesoría integral y acompañamiento legal al FNA en asuntos de derecho financiero y administ rativo.</t>
  </si>
  <si>
    <t>5400000498</t>
  </si>
  <si>
    <t>Suministro de equipos móviles de comunicación según requerimiento del Fondo Nacional del Ahorro.</t>
  </si>
  <si>
    <t>5400000499</t>
  </si>
  <si>
    <t>Arrendamiento del inmueble ubicado en la carrera 3 N° 11-18, en el municipio de la Dorada Caldas.</t>
  </si>
  <si>
    <t>5400000500</t>
  </si>
  <si>
    <t>Participación del Fondo Nacional del Ahorro en el evento "la vivienda digna en Colombia y la importancia que desarrolla el FNA para lograr e</t>
  </si>
  <si>
    <t>5400000501</t>
  </si>
  <si>
    <t>Prestación de servicios para el acompañamiento en la verificación y realización de recomendaciones en el proceso de legalización de vivienda</t>
  </si>
  <si>
    <t>5400000502</t>
  </si>
  <si>
    <t>Prestación de servicios profesionales para apoyar la división de contabilidad en el análisis de información tributaria y financiera, que fac</t>
  </si>
  <si>
    <t>5400000503</t>
  </si>
  <si>
    <t>Participación del Fondo Nacional del Ahorro en el evento Seminario de la región suroccidental del país sobre promoción y fortalecimiento de</t>
  </si>
  <si>
    <t>5400000504</t>
  </si>
  <si>
    <t>5400000505</t>
  </si>
  <si>
    <t>Prestación de servicios profesionales para realizar el análisis jurídico sobre los resultados de la auditoría financiera para la vigencia 20</t>
  </si>
  <si>
    <t>5400000506</t>
  </si>
  <si>
    <t>Prestación de servicios profesionales para revisar jurídicamente las minutas proformas de los contratos de garantía otorgados por los constr</t>
  </si>
  <si>
    <t>5400000507</t>
  </si>
  <si>
    <t>Arrendamiento del inmueble ubicado en la calle 15 N° 3-95 de la ciudad de Santa Marta Magdalena.</t>
  </si>
  <si>
    <t>5400000508</t>
  </si>
  <si>
    <t>Arrendamiento de un local comercial ubicado en la calle 12 # 13-55 donde funciona el punto de atención en la ciudad de Ocaña.</t>
  </si>
  <si>
    <t>5400000509</t>
  </si>
  <si>
    <t>Adquisición e implementación de la infraesctructura (servidores) plataforma SOA del Fondo Nacional del Ahorro.</t>
  </si>
  <si>
    <t>2.1.2.1.10.02.04</t>
  </si>
  <si>
    <t>5400000510</t>
  </si>
  <si>
    <t>Suministro de materiales de construcción, eléctricos, hidráulicos&lt;(&gt;,&lt;)&gt; sanitarios y elementos de ferretería para el Fondo Nacional del Aho</t>
  </si>
  <si>
    <t>5400000511</t>
  </si>
  <si>
    <t>Participación del Fondo Nacional del Ahorro en el evento "Feria de Vivienda" que se llevará a cabo en el centro comercial Unicentro de la ci</t>
  </si>
  <si>
    <t>5400000512</t>
  </si>
  <si>
    <t>Prestación integral del servicio de impresión, copiado y escaneo para el Fondo Nacional del Ahorro.</t>
  </si>
  <si>
    <t>2.1.2.1.10.06.03</t>
  </si>
  <si>
    <t>5400000513</t>
  </si>
  <si>
    <t>Arrendamiento del inmueble ubicado en la calle 44 N° 54-94 del centro administrativo nacional (CAN), en la ciudad de Bogotá.</t>
  </si>
  <si>
    <t>5400000514</t>
  </si>
  <si>
    <t>Arrendamiento del inmueble ubicado en la avenida de las Américas N° 22n-47 de Santiago de Cali.</t>
  </si>
  <si>
    <t>5400000515</t>
  </si>
  <si>
    <t>Desarrollo del proyecto "Bibliotecas públicas móviles - Bibliotecas para la paz" mediante apoyo económico por parte del FNA, en el marco del</t>
  </si>
  <si>
    <t>5400000516</t>
  </si>
  <si>
    <t>Participación del Fondo Nacional del Ahorro en el "Evento encuentro de juventud" que se llevara a cabo los días 26 y 27 de julio de 2018, en</t>
  </si>
  <si>
    <t>5400000517</t>
  </si>
  <si>
    <t>Suscripción al periódico jurídico y normativo "Articulo 20".</t>
  </si>
  <si>
    <t>2.1.1.2.02.05.02</t>
  </si>
  <si>
    <t>5400000518</t>
  </si>
  <si>
    <t>5400000519</t>
  </si>
  <si>
    <t>5400000520</t>
  </si>
  <si>
    <t>Participación del Fondo Nacional del Ahorro en el "Evento educativo" que se llevara a cabo en la sede recreacional Club recreativo del Porta</t>
  </si>
  <si>
    <t>5400000521</t>
  </si>
  <si>
    <t>Arrendamiento del inmueble ubicado en la carrera 7 N° 32-35, locales 309, 310, 311, 312, 313 y 314 en el centro comercial Mercurio, en el mu</t>
  </si>
  <si>
    <t>5400000522</t>
  </si>
  <si>
    <t>Arrendamiento del inmueble ubicado en la carrera 23 N° 10-132, barrio la Esperanza en San José del Guaviare, departamento del Guaviare.</t>
  </si>
  <si>
    <t>5400000523</t>
  </si>
  <si>
    <t>Renovación de licenciamiento, administración soporte y mantenimiento de la plataforma "GoAnyWhere" así como el fortalecimiento de la infraes</t>
  </si>
  <si>
    <t>2.1.2.1.10.03.07</t>
  </si>
  <si>
    <t>5400000524</t>
  </si>
  <si>
    <t>Arrendamiento del inmueble ubicado en la carrera 56 N° 5-80, en la ciudad de Santiago de Cali, Valle del Cauca.</t>
  </si>
  <si>
    <t>5400000525</t>
  </si>
  <si>
    <t>Participación del Fondo Nacional del Ahorro en el evento del "seminario de la región centro oriental del país sobre promoción y fortalecimie</t>
  </si>
  <si>
    <t>5400000526</t>
  </si>
  <si>
    <t>Participación del Fondo Nacional del Ahorro en el evento "trigésimo cuarto congreso nacional inmobiliario", que se llevara a cabo los días 2</t>
  </si>
  <si>
    <t>5400000527</t>
  </si>
  <si>
    <t>Suscribir en nombre y representación del Fondo Nacional del Ahorro las escrituras públicas y documentos inherentes al proceso de legalizació</t>
  </si>
  <si>
    <t>5400000528</t>
  </si>
  <si>
    <t>Arrendamiento ubicado en la autopista aeropuerto N° 23-1325, local unificado (locales 12 y 13), en el centro comercial plaza la arboleda, So</t>
  </si>
  <si>
    <t>5400000529</t>
  </si>
  <si>
    <t>Arrendamiento del inmueble ubicado en la calle 20 N° 22-27, en la ciudad de Manizales, Caldas.</t>
  </si>
  <si>
    <t>5400000530</t>
  </si>
  <si>
    <t>Arrendamiento del local comercial ubicado en la calle 34 #8B-05, local M1 y MB1, edificio Citibank, en la ciudad de Cartagena.</t>
  </si>
  <si>
    <t>5400000531</t>
  </si>
  <si>
    <t>Consultoría para implementar un modelo de gestión de calidad de datos en el Fondo Nacional del Ahorro.</t>
  </si>
  <si>
    <t>2.1.3.1.01.01.04</t>
  </si>
  <si>
    <t>5400000532</t>
  </si>
  <si>
    <t>2.1.3.1.01.01.12</t>
  </si>
  <si>
    <t>Diagnóstico detallado de los impactos de las leyes FATCA CRS mediante el estudio de entidad legal y la definición de la obligación del Fondo</t>
  </si>
  <si>
    <t>5400000533</t>
  </si>
  <si>
    <t>Prestación de servicios profesionales para dar respuesta al pliego de cargos emitido por la Superintendencia Financiera de Colombia al Fondo</t>
  </si>
  <si>
    <t>5400000534</t>
  </si>
  <si>
    <t>Mantenimiento, rehabilitación e impermeabilización de cubiertas de las sedes propias del FNA.</t>
  </si>
  <si>
    <t>5400000535</t>
  </si>
  <si>
    <t>Suministro de servicios Web de autenticación biométrica de consumidores financieros del FNA, expuestos por la plataforma de un operador biom</t>
  </si>
  <si>
    <t>2.1.2.1.10.02.05</t>
  </si>
  <si>
    <t>5400000536</t>
  </si>
  <si>
    <t>5400000537</t>
  </si>
  <si>
    <t>5400000538</t>
  </si>
  <si>
    <t>Realización de visita de campo para la validación de la actividad económica y verificación de fuentes de ingreso de los afiliados que presen</t>
  </si>
  <si>
    <t>5400000539</t>
  </si>
  <si>
    <t>Servicio de administración, soporte, mantenimiento y desarrollo de los componentes y actividades especializadas por demanda del sistema ADMI</t>
  </si>
  <si>
    <t>5400000540</t>
  </si>
  <si>
    <t>La arrendadora entrega a título de arrendamiento a EL ARRENDATARIO para su uso y goce pacíficos el Inmueble ubicado en la Carrera 25 No. 12–</t>
  </si>
  <si>
    <t>5400000541</t>
  </si>
  <si>
    <t>Prestación de servicios de trámite y consecución de copias sustitutivas de escrituras públicas de hipoteca y/o inicio de procesos verbales d</t>
  </si>
  <si>
    <t>2.1.2.1.03.00.04</t>
  </si>
  <si>
    <t>5400000542</t>
  </si>
  <si>
    <t>Elaboración de la estrategia de optimización de los comités internos y de los canales de accesibilidad a la información pública a cargo del</t>
  </si>
  <si>
    <t>5400000543</t>
  </si>
  <si>
    <t>Participación del Fondo Nacional del Ahorro en el "Evento educativo" que se realizara los días 24 y 25 de agosto de 2018 en la ciudad de Cal</t>
  </si>
  <si>
    <t>5400000544</t>
  </si>
  <si>
    <t>Adquisición de dispositivos móviles y planes de navegación limitados e ilimitados, incluso soporte técnico y garantía para la atención al co</t>
  </si>
  <si>
    <t>5400000545</t>
  </si>
  <si>
    <t>Prestar el servicio de soporte y mantenimiento del aplicativo eFinac, eFinac Enterprice y FSAS.</t>
  </si>
  <si>
    <t>5400000546</t>
  </si>
  <si>
    <t>Prestación de servicios médicos ocupacionales en general y demás servicios complementarios de salud en el trabajo para los funcionarios del</t>
  </si>
  <si>
    <t>5400000547</t>
  </si>
  <si>
    <t>Prestar el servicio como operador logístico, para brindar apoyo al desarrollo del programa de bienestar social adoptado por el FNA.</t>
  </si>
  <si>
    <t>5400000548</t>
  </si>
  <si>
    <t>Participación del Fondo Nacional del Ahorro en el evento "VII gran feria inmobiliaria Vanguardia Liberal 2018" que se llevara a cabo los día</t>
  </si>
  <si>
    <t>5400000549</t>
  </si>
  <si>
    <t>Participación del Fondo Nacional del Ahorro en el evento "III Feria de servicios para Colombianos en Madrid" que se llevara a cabo los días</t>
  </si>
  <si>
    <t>5400000550</t>
  </si>
  <si>
    <t>Arrendamiento del inmueble ubicado en la calle 62 k mz 1 lote 13 urbanización arkacentro de la ciudad de Ibagué - Tolima.</t>
  </si>
  <si>
    <t>5400000551</t>
  </si>
  <si>
    <t>Éxito concede al concesionario la facultad de comercializar sus  productos y/o servicios mediante el aprovechamiento de la clientela de éxit</t>
  </si>
  <si>
    <t>5400000552</t>
  </si>
  <si>
    <t>Participación del Fondo Nacional del Ahorro en el evento "Caribe Biz Forum 2018", que se realizara los días 10 y 11 de septiembre de 2018 en</t>
  </si>
  <si>
    <t>5400000553</t>
  </si>
  <si>
    <t>Participación del Fondo Nacional del Ahorro en el evento "X congreso Nacional de la confederación general del trabajo" que se llevara a cabo</t>
  </si>
  <si>
    <t>5400000554</t>
  </si>
  <si>
    <t>5400000555</t>
  </si>
  <si>
    <t>Arrendamiento del del local comercial N° 336A que forma parte del centro comercial Viva Barranquilla, ubicado en la carrera 51 b no. 87 - 50</t>
  </si>
  <si>
    <t>5400000556</t>
  </si>
  <si>
    <t>Arrendamiento del inmueble ubicado en la calle 10 N° 7a - 09 y calle 10 N° 7a - 21 y 7a - 33 de la ciudad de Neiva -departamento del Huila.</t>
  </si>
  <si>
    <t>5400000557</t>
  </si>
  <si>
    <t>Arrendamiento del inmueble ubicado en la carrera 20 no. 19 - 59 de la ciudad de Sincelejo, departamento de sucre.</t>
  </si>
  <si>
    <t>5400000558</t>
  </si>
  <si>
    <t>Participación del Fondo Nacional del Ahorro en el evento educativo que se llevara a cabo en la ciudad de Medellín, Antioquia los días 13 y 1</t>
  </si>
  <si>
    <t>5400000559</t>
  </si>
  <si>
    <t>Participación del Fondo Nacional del Ahorro en el evento "cumbre de líderes por la educación 2018" que se llevara a cabo en la ciudad de Bog</t>
  </si>
  <si>
    <t>5400000560</t>
  </si>
  <si>
    <t>Servicio de soporte y mantenimiento del aplicativo FINAC ALM</t>
  </si>
  <si>
    <t>5400000561</t>
  </si>
  <si>
    <t>Servicio de soporte, mantenimiento y actualización del sistema de información KACTUS, y bolsa de 200 horas para acompañamiento y capacitació</t>
  </si>
  <si>
    <t>5400000562</t>
  </si>
  <si>
    <t>Prestación de servicios logísticos de catering.</t>
  </si>
  <si>
    <t>5400000563</t>
  </si>
  <si>
    <t>Servicios de alojamientos de capacidades computacionales y procesamiento en la nube (IAAS), para implementación de ambientes pre productivos</t>
  </si>
  <si>
    <t>5400000564</t>
  </si>
  <si>
    <t>Prestación de servicios para fortalecer la labor comercial del FNA y para replicar y apoyar el programa "COLOMBIA NOS UNE" en Santiago de Ch</t>
  </si>
  <si>
    <t>5400000565</t>
  </si>
  <si>
    <t>Servicios profesionales de I) calificación Nacional de largo plazo y calificación nacional de corto plazo y II) Calificación de administrado</t>
  </si>
  <si>
    <t>5400000566</t>
  </si>
  <si>
    <t>Suscripción de licenciamiento Autodesk y adobe para las distintas áreas del Fondo Nacional del Ahorro.</t>
  </si>
  <si>
    <t>5400000567</t>
  </si>
  <si>
    <t>Prestación de servicios de asesoría técnica para el fortalecimiento de la gestión del comité Nacional de crédito constructor.</t>
  </si>
  <si>
    <t>5400000568</t>
  </si>
  <si>
    <t>Prestación de servicios de publicación de los actos proferidos por el Fondo Nacional del Ahorro en el diario oficial, así como la impresión</t>
  </si>
  <si>
    <t>2.1.1.2.02.05.01</t>
  </si>
  <si>
    <t>5400000569</t>
  </si>
  <si>
    <t>Participación del Fondo Nacional del Ahorro en el evento "primera feria inmobiliaria Uniandina" que organiza la Asociación de egresados de l</t>
  </si>
  <si>
    <t>5400000570</t>
  </si>
  <si>
    <t>5400000571</t>
  </si>
  <si>
    <t>5400000572</t>
  </si>
  <si>
    <t>Participación del Fondo Nacional del Ahorro en el evento V feria de servicios para Colombianos, COLOMBIA FEST 2018, que organiza el Consulad</t>
  </si>
  <si>
    <t>5400000573</t>
  </si>
  <si>
    <t>Suministro, implementación y soporte de un sistema de control de acceso físico y de asistencia biométrico mediante tarjeta y huella dactilar</t>
  </si>
  <si>
    <t>5400000574</t>
  </si>
  <si>
    <t>5400000575</t>
  </si>
  <si>
    <t>5400000576</t>
  </si>
  <si>
    <t>Participación del Fondo Nacional del Ahorro en el evento "Expo estudiante nacional 2018" que organiza AVIATUR S.A.S., que se llevara a cabo</t>
  </si>
  <si>
    <t>5400000577</t>
  </si>
  <si>
    <t>Prestar los servicios profesionales para apoyo a la gestión contractual de la División Administrativa.</t>
  </si>
  <si>
    <t>5400000578</t>
  </si>
  <si>
    <t>Afiliación a la asociación Colombiana de la industria de la cobranza - COLCOB, por el término de doce meses.</t>
  </si>
  <si>
    <t>5400000579</t>
  </si>
  <si>
    <t>Prestación de servicios para la defensa técnica del requerimiento N° 2018128102-000-000 emitido por la superintendencia financiera de Colomb</t>
  </si>
  <si>
    <t>5400000580</t>
  </si>
  <si>
    <t>Servicios de monitoreo, análisis de información noticiosa, publicadas en los diferentes medios de comunicación masivos y especializados (pre</t>
  </si>
  <si>
    <t>5400000581</t>
  </si>
  <si>
    <t>5400000582</t>
  </si>
  <si>
    <t>5400000583</t>
  </si>
  <si>
    <t>Suministro, siembra y mantenimiento de 3.500 árboles a nombre del Fondo Nacional del Ahorro.</t>
  </si>
  <si>
    <t>2.1.2.1.12.00.01</t>
  </si>
  <si>
    <t>5400000584</t>
  </si>
  <si>
    <t>Servicio de soporte y mantenimiento de software Isolución, herramienta especializada en la administración y automatización de los sistemas d</t>
  </si>
  <si>
    <t>5400000585</t>
  </si>
  <si>
    <t>Custodia, administración, transporte, recuperación y consultas de documentos que hacen parte integral de los portafolios administrados por e</t>
  </si>
  <si>
    <t>2.1.2.1.03.00.03</t>
  </si>
  <si>
    <t>5400000586</t>
  </si>
  <si>
    <t>Soporte y mantenimiento de la herramienta infoturnos WEB y del HARDWARE asociado, así como la entrega de nuevos componentes que hacen parte</t>
  </si>
  <si>
    <t>5400000587</t>
  </si>
  <si>
    <t>Participación del Fondo Nacional del Ahorro en el DÍA DEL INMOBILIARIO 2018 que se llevara a cabo en la ciudad de Medellín, Antioquia el día</t>
  </si>
  <si>
    <t>5400000588</t>
  </si>
  <si>
    <t>5400000589</t>
  </si>
  <si>
    <t>Prestar el servicio de una persona jurídica especializada en el manejo  de gestión documental, que optimice e implemente las herramientas re</t>
  </si>
  <si>
    <t>5400000590</t>
  </si>
  <si>
    <t>Prestación de servicios profesionales de una firma de abogados especializados en derecho de seguros, que adelante en representación del Fond</t>
  </si>
  <si>
    <t>5400000591</t>
  </si>
  <si>
    <t>Servicio de fumigación, control de plagas y desinfección de ambientes en todas las sedes del FNA.</t>
  </si>
  <si>
    <t>5400000592</t>
  </si>
  <si>
    <t>Asesoría para la adecuada aplicación en el FNA de las normas internacionales de información financiera NIIF.</t>
  </si>
  <si>
    <t>5400000593</t>
  </si>
  <si>
    <t>El arrendador entrega a título de arrendamiento al FNA para uso y goce pacíficos el inmueble ubicado en la ciudad de Apartadó, en la calle 9</t>
  </si>
  <si>
    <t>5400000594</t>
  </si>
  <si>
    <t>Suscripción anual a local check bases de Datos, lista de personas con actividad de interés (personas expuestas políticamente y reconocidos p</t>
  </si>
  <si>
    <t>2.1.2.1.09.00.04</t>
  </si>
  <si>
    <t>5400000595</t>
  </si>
  <si>
    <t>Participación del Fondo Nacional del Ahorro en el evento "III feria de servicios para Colombianos en Santiago de Chile" que organiza el cons</t>
  </si>
  <si>
    <t>5400000596</t>
  </si>
  <si>
    <t>Prestación de servicios profesionales para asesorar integralmente y representar prejudicial, judicial y administrativamente al Fondo Naciona</t>
  </si>
  <si>
    <t>5400000597</t>
  </si>
  <si>
    <t>Servicios de recuperación de cartera del Fondo Nacional del Ahorro, de créditos en mora mayor a 360 días y sin castigar, a nivel nacional.</t>
  </si>
  <si>
    <t>2.1.2.1.03.00.02</t>
  </si>
  <si>
    <t>5400000598</t>
  </si>
  <si>
    <t>Suministro de sillas para el Fondo Nacional del Ahorro.</t>
  </si>
  <si>
    <t>2.1.3.2.00.01.03</t>
  </si>
  <si>
    <t>5400000599</t>
  </si>
  <si>
    <t>5400000600</t>
  </si>
  <si>
    <t>Prestación del servicio de administración del proceso de emisión de pagarés desmaterializados, así como su custodia y registro de los título</t>
  </si>
  <si>
    <t>5400000601</t>
  </si>
  <si>
    <t>Prestación de servicios integrales de administración de infraestructura tecnológica de redes LAN (voz, datos), redes eléctricas de puestos d</t>
  </si>
  <si>
    <t>5400000602</t>
  </si>
  <si>
    <t>5400000603</t>
  </si>
  <si>
    <t>Desarrollar la segunda fase para el diseño y la implementación de las leyes FATCA y CRS</t>
  </si>
  <si>
    <t>5400000604</t>
  </si>
  <si>
    <t>Prestar el servicio de mantenimiento preventivo y correctivo de los relojes de correspondencia ubicados en la sede principal del Fondo Nacio</t>
  </si>
  <si>
    <t>2.1.1.2.02.01.05</t>
  </si>
  <si>
    <t>5400000605</t>
  </si>
  <si>
    <t>Servicio de arrendamiento de elementos ofimáticos para el funcionamiento del Fondo Nacional del Ahorro, por demanda a nivel nacional corresp</t>
  </si>
  <si>
    <t>2.1.1.2.02.03.04</t>
  </si>
  <si>
    <t>5400000606</t>
  </si>
  <si>
    <t>Elaboración de los cálculos actuariales correspondientes a los beneficios de los empleados de planta del FNA, para el año 2018.</t>
  </si>
  <si>
    <t>5400000607</t>
  </si>
  <si>
    <t>5400000608</t>
  </si>
  <si>
    <t>Servicios de recuperación de cartera del Fondo Nacional del Ahorro en etapa preventiva y créditos en mora de 1 a 30 días a nivel nacional.</t>
  </si>
  <si>
    <t>5400000609</t>
  </si>
  <si>
    <t>En virtud del endoso de los fisicos u orden de abono o cargo por anotacion en cuenta de los titulos valores o valores desmaterializados u ot</t>
  </si>
  <si>
    <t>5400000610</t>
  </si>
  <si>
    <t>Actualización del licenciamiento de la herramienta Forcepoint Triton APX, que soporta el servicio DLP, Data loss Prevention para prevención</t>
  </si>
  <si>
    <t>2.1.2.1.10.03.02</t>
  </si>
  <si>
    <t>5400000611</t>
  </si>
  <si>
    <t>Servicio especializado de almacenamiento, custodia y transporte de medios magnéticos que contienen información de las bases de datos propied</t>
  </si>
  <si>
    <t>2.1.2.1.10.06.04</t>
  </si>
  <si>
    <t>5400000612</t>
  </si>
  <si>
    <t>5400000613</t>
  </si>
  <si>
    <t>5400000614</t>
  </si>
  <si>
    <t>Servicio Web de autenticación biométrica de consumidores financieros del FNA, expuestos de CERTICÁMARA haciendo uso del acceso a la réplica,</t>
  </si>
  <si>
    <t>5400000615</t>
  </si>
  <si>
    <t>Suscripción al servicio de verificación y consulta en línea, de las bases de datos de la Cámara de Comercio de Bogotá.</t>
  </si>
  <si>
    <t>5400000616</t>
  </si>
  <si>
    <t>Diseñar e implementar las nuevas funcionalidades en la APP FNA móvil ágil, y soportar y ajustar las existentes.</t>
  </si>
  <si>
    <t>2.1.3.1.01.01.10</t>
  </si>
  <si>
    <t>5400000617</t>
  </si>
  <si>
    <t>Fortalecimiento de la infraestructura tecnológica, de información y de telecomunicaciones para la optimización de los procesos de interconex</t>
  </si>
  <si>
    <t>5400000618</t>
  </si>
  <si>
    <t>Suministro de personal en misión para el cumplimiento de los diferentes procesos, atendiendo las necesidades de crecimiento y expansión del</t>
  </si>
  <si>
    <t>5700000017</t>
  </si>
  <si>
    <t>Prestación del servicio de vigilancia y seguridad privada para la adecuada protección, custodia, amparo y salvaguarda de los bienes muebles</t>
  </si>
  <si>
    <t>5700000018</t>
  </si>
  <si>
    <t>Modificaión por ajuste de tasa de póliza de todo riesgo materiales, daños materiales vehículos, responsabilidad civil, manejo global entidad</t>
  </si>
  <si>
    <t>5700000019</t>
  </si>
  <si>
    <t>Prestación del servicio integral de aseo y cafetería, incluido el suministro de los productos necesarios para el desarrollo de estas activid</t>
  </si>
  <si>
    <t>2.1.1.2.02.01.02</t>
  </si>
  <si>
    <t>5700000020</t>
  </si>
  <si>
    <t>Suministro de personal en misión para el cumplimiento del plan estratégico institucional, atendiendo las necesidades de crecimiento y expans</t>
  </si>
  <si>
    <t>5700000021</t>
  </si>
  <si>
    <t>Servicio de apoyo operativo y logístico para la planeación, ejecución y seguimiento de actividades BTL.</t>
  </si>
  <si>
    <t>5700000022</t>
  </si>
  <si>
    <t>Servicios de apoyo operativo y logístico para la planeación, organización, ejecución y seguimiento de actividades BTL</t>
  </si>
  <si>
    <t>5700000023</t>
  </si>
  <si>
    <t>Prestación del servicio de vigilancia y seguridad privada para las diferentes sedes del Fondo Nacional del Ahorro.</t>
  </si>
  <si>
    <t>5700000024</t>
  </si>
  <si>
    <t>Prestación de servicios para el seguimiento comercial, asistencia procedimental, orientación respecto al proceso de legalización y d esembol</t>
  </si>
  <si>
    <t>2.1.2.1.02.00.04</t>
  </si>
  <si>
    <t>5700000025</t>
  </si>
  <si>
    <t>Prestación de servicios de recuperación de cartera del Fondo Nacional del Ahorro en etapa administrativa y judicial de créditos en mora de 1</t>
  </si>
  <si>
    <t>5700000026</t>
  </si>
  <si>
    <t>5700000027</t>
  </si>
  <si>
    <t>Prestar los servicios de seguimiento comercial, asistencia procedimental, orientación respecto del proceso de legalización  y desembolsos de</t>
  </si>
  <si>
    <t>5700000028</t>
  </si>
  <si>
    <t>Prestación de servicios de un CONTACT CENTER especializado, en esquema OUTSOURCING (externo) para la atención de usuarios, afiliados y clien</t>
  </si>
  <si>
    <t>5700000029</t>
  </si>
  <si>
    <t>Seguro de vida para amparar los funcionarios de planta del Fondo Nacional del Ahorro, de acuerdo a lo convenido en la convención col ectiva</t>
  </si>
  <si>
    <t>5700000030</t>
  </si>
  <si>
    <t>Contratación de Pólizas de todo riesgo materiales, daños materiales vehículos, responsabilidad civil, manejo global entidades estatales, par</t>
  </si>
  <si>
    <t>5700000031</t>
  </si>
  <si>
    <t>Contratar el ramo de seguro de vida de deudores, donde el Fondo Nacional del Ahorro actúa como tomador por cuenta de sus deudores y/o Afilia</t>
  </si>
  <si>
    <t>2.2.1.0.00.01.01</t>
  </si>
  <si>
    <t>5700000032</t>
  </si>
  <si>
    <t>Póliza de incendio deudores que ampara los inmuebles dados en garantía por los consumidores financieros al FNA.</t>
  </si>
  <si>
    <t>5700000033</t>
  </si>
  <si>
    <t>Póliza de seguro de desempleo que ampara a los deudores del Fondo Nacional del Ahorro.</t>
  </si>
  <si>
    <t>5700000034</t>
  </si>
  <si>
    <t>5700000035</t>
  </si>
  <si>
    <t>2.1.2.1.04.00.02</t>
  </si>
  <si>
    <t>Prestación del servicio especializado de gestión documental, gestión de impresión y mensajería expresa para el Fondo Nacional del Ahorro a n</t>
  </si>
  <si>
    <t>5700000036</t>
  </si>
  <si>
    <t>Prestación del servicio integral para la operación del punto Único de contacto, que cobija la administración de soporte de primer nivel tele</t>
  </si>
  <si>
    <t>5700000037</t>
  </si>
  <si>
    <t>5700000038</t>
  </si>
  <si>
    <t>Prestación de servicios especializados en esquema Outsourcing para la atención de usuarios, afiliados y potenciales clientes del Fondo Nacio</t>
  </si>
  <si>
    <t>5700000039</t>
  </si>
  <si>
    <t>5700000040</t>
  </si>
  <si>
    <t>Servicios de recuperación de cartera a nivel nacional, del Fondo Nacional del Ahorro, en etapa administrativa y judicial de créditos en mora</t>
  </si>
  <si>
    <t>5700000041</t>
  </si>
  <si>
    <t>5700000042</t>
  </si>
  <si>
    <t>5700000043</t>
  </si>
  <si>
    <t>Servicios de recuperación de cartera, a nivel nacional, del Fondo Nacional del Ahorro, en etapa administrativa y judicial de créditos en mor</t>
  </si>
  <si>
    <t>5700000044</t>
  </si>
  <si>
    <t>5700000045</t>
  </si>
  <si>
    <t>5700000046</t>
  </si>
  <si>
    <t>Adquisición de veinte puntos ecológicos para la sede principal del Fondo Nacional del Ahorro y los puntos de Suba, Can, Edificio Ángel y Soa</t>
  </si>
  <si>
    <t>5800000008</t>
  </si>
  <si>
    <t>Adquisición de paneles LED para sedes del Fondo Nacional del Ahorro.</t>
  </si>
  <si>
    <t>5800000009</t>
  </si>
  <si>
    <t>Adquisición de ciento cuarenta y ocho (148) paneles LED de 60x60cm y cincuenta (50) paneles LED circulares para las sedes del FNA.</t>
  </si>
  <si>
    <t>5800000010</t>
  </si>
  <si>
    <t>Evaluación y seguimiento a la administración del riesgo a través de la ejecución de auditorías integrales (MECI - SGC).</t>
  </si>
  <si>
    <t>2.1.2.1.08.00.01</t>
  </si>
  <si>
    <t>5900000029</t>
  </si>
  <si>
    <t>Actualización de software y soporte técnico en modalidad Enterprise para los productos SAP SYBASE Y SAP.</t>
  </si>
  <si>
    <t>2.1.2.1.10.02.06</t>
  </si>
  <si>
    <t>5900000030</t>
  </si>
  <si>
    <t>Prestar el servicio de consultoría para elaborar el estudio de necesidad para la contratación del cambio de CORE FINANCIERO del FNA, y el ac</t>
  </si>
  <si>
    <t>2.1.3.1.01.01.06</t>
  </si>
  <si>
    <t>5900000031</t>
  </si>
  <si>
    <t>Servicios de administración, soporte funcional y monitoreo especializado de seguridad a través de la plataforma SOC (SECURITY OPERATION CENT</t>
  </si>
  <si>
    <t>2.1.2.1.10.03.01</t>
  </si>
  <si>
    <t>5900000032</t>
  </si>
  <si>
    <t>Prestación de servicios integrales de administración de infraestructura tecnológica para redes LAN (voz, Datos) redes eléctricas de puestos</t>
  </si>
  <si>
    <t>5900000033</t>
  </si>
  <si>
    <t>Prestación de servicios profesionales como defensor del consumidor financiero del Fondo Nacional del Ahorro.</t>
  </si>
  <si>
    <t>5900000034</t>
  </si>
  <si>
    <t>5900000035</t>
  </si>
  <si>
    <t>Prestación de servicios especializados de la fase dos para dar continuidad a la implementación de páginas web y mantenimiento a distancia de</t>
  </si>
  <si>
    <t>5900000036</t>
  </si>
  <si>
    <t>Adquisición de medios magnéticos en formato LTO 6 y LTO 7.</t>
  </si>
  <si>
    <t>5900000037</t>
  </si>
  <si>
    <t>Suscripción de licenciamiento de plataforma productiva de Microsoft Office 365 Pro Plus, Microsoft Sharepoint Online y licencias de Microsof</t>
  </si>
  <si>
    <t>5900000038</t>
  </si>
  <si>
    <t>Servicio de soporte, actualización, mantenimiento y desarrollos para la aplicación WorkManager E.D.</t>
  </si>
  <si>
    <t>2.1.3.1.01.01.26</t>
  </si>
  <si>
    <t>5900000039</t>
  </si>
  <si>
    <t>Administración, soporte y mantenimiento para el software Hub documental y la plataforma integrada que permite prestar los servicios de certi</t>
  </si>
  <si>
    <t>5900000040</t>
  </si>
  <si>
    <t>5900000042</t>
  </si>
  <si>
    <t>Prestación del servicio de doble factor de autenticación para el acceso de los consumidores financieros y usuarios a través de medios virtua</t>
  </si>
  <si>
    <t>2.1.2.1.10.03.06</t>
  </si>
  <si>
    <t>5900000043</t>
  </si>
  <si>
    <t>Prestación de servicios de soporte técnico integral especializado de la plataforma SOA incluida la asistencia, soporte y mantenimiento respe</t>
  </si>
  <si>
    <t>5900000044</t>
  </si>
  <si>
    <t>2.1.3.1.01.01.11</t>
  </si>
  <si>
    <t>Prestar servicios de soporte funcional, el mantenimiento evolutivo y adaptativo de ERP del FNA.</t>
  </si>
  <si>
    <t>2.1.3.1.01.01.09</t>
  </si>
  <si>
    <t>5900000045</t>
  </si>
  <si>
    <t>Soporte, actualización y mantenimiento de licencias de SOFTWARE base de ERP instalado en el FNA y soporte para revisión de la plataforma act</t>
  </si>
  <si>
    <t>5900000046</t>
  </si>
  <si>
    <t>Servicio de soporte y mantenimiento de la infraestructura y el software en modalidad cloud computing, Saas (software como servicio) e laas (</t>
  </si>
  <si>
    <t>5900000047</t>
  </si>
  <si>
    <t>Servicios de identificación, migración de los medios LTO 2 y LTO 4 a medios de última generación (LTO 6 y LTO 7), destrucción de los medios</t>
  </si>
  <si>
    <t>5900000048</t>
  </si>
  <si>
    <t>Renovación y fortalecimiento de la infraestructura tecnológica de seguridad que soporta la plataforma de antimalware existente en el FNA.</t>
  </si>
  <si>
    <t>2.1.2.1.10.03.05</t>
  </si>
  <si>
    <t>5900000049</t>
  </si>
  <si>
    <t>Renovación de  1464 SUSCRIPCIONES (DRECHOS DE USO) al sistema de Salesforce.co Enterprise Edition y Habilitación de 31 Data Storage (500 MB)</t>
  </si>
  <si>
    <t>2.1.3.1.01.01.07</t>
  </si>
  <si>
    <t>6200000004</t>
  </si>
  <si>
    <t>Prestación del servicio de revisoría fiscal para el Fondo Nacional del ` Ahorro.</t>
  </si>
  <si>
    <t>2.1.2.2.00.00.04</t>
  </si>
  <si>
    <t>6200000005</t>
  </si>
  <si>
    <t>Servicios de administración, operación, monitoreo, soporte y  mantenimiento del centro alterno de procesamiento externo (CAPE)  incl uida la</t>
  </si>
  <si>
    <t>2.1.2.1.10.04.02</t>
  </si>
  <si>
    <t>6200000006</t>
  </si>
  <si>
    <t>Servicios de conectividad y telecomunicaciones entre sede central,  puntos de atención al consumidor financiero a nivel nacional y de propós</t>
  </si>
  <si>
    <t>6200000007</t>
  </si>
  <si>
    <t>Servicios especializados de soporte, mantenimiento, gestión desarrollo de nuevos requerimientos funcionales y regulatorios, para garantizar</t>
  </si>
  <si>
    <t>2.1.2.1.10.01.01</t>
  </si>
  <si>
    <t>6200000008</t>
  </si>
  <si>
    <t>Prestación  de  servicios especializados   para    fábrica  de pruebas con el fin de asegurar la calidad de los incidentes, requerimientos o</t>
  </si>
  <si>
    <t>2.1.2.1.10.01.02</t>
  </si>
  <si>
    <t>6200000009</t>
  </si>
  <si>
    <t>Servicios especializados de soporte, mantenimiento y desarrollo de las aplicaciones Web del FNA, así como la integración de aplicaciones sob</t>
  </si>
  <si>
    <t>6200000010</t>
  </si>
  <si>
    <t>Servicio de infraestructura de hosting para ERP y tablero estratégico ` del control del FNA.</t>
  </si>
  <si>
    <t>6200000011</t>
  </si>
  <si>
    <t>Prestación de servicios profesionales para administrar la infraestructura que compone la plataforma SOA base del Fondo Nacional del Ahorro.</t>
  </si>
  <si>
    <t>6200000012</t>
  </si>
  <si>
    <t>Servicios especializados en interventoría integral que supervise la correcta ejecución de los contractos tecnológicos del FNA.</t>
  </si>
  <si>
    <t>2.1.2.1.10.05.03</t>
  </si>
  <si>
    <t>6200000013</t>
  </si>
  <si>
    <t>Prestación de servicios integrales de administración de infraestructura tecnológica de  redes LAN (voz, datos),   redes eléctricas  de puest</t>
  </si>
  <si>
    <t>6200000014</t>
  </si>
  <si>
    <t>Siembra de compensación de huella de carbono de 3500 arboles por las emisiones que genera el FNA.</t>
  </si>
  <si>
    <t>Medición y compensación Huella de Carbono</t>
  </si>
  <si>
    <t xml:space="preserve">El FNA efectua campañas de sensibilización durante la vigencia en temas como: cero papel, reciclaje, recolección de tapas plásticas, lugar libre de tabaco, utilización adecuada y racional de los servicios públicos, entre otros, para lo cual invita a los proveedores para que desarrollen dichas campañas, sin costo para la Entidad. </t>
  </si>
  <si>
    <t xml:space="preserve">Compra 20 puntos ecologicos para la educación en la adecuada disposicion de residuos. </t>
  </si>
  <si>
    <t>Educación para separación en la fuente</t>
  </si>
  <si>
    <t>NO APLICA</t>
  </si>
  <si>
    <t>El Fondo Nacional del Ahorro no pertenece al Presupuesto General de la Nación y por tanto no aplican las transferencias</t>
  </si>
  <si>
    <t>El Fondo Nacional del Ahorro al cierre de 2018 no tiene empréstitos con ninguna entidad internacional por lo tanto, el formato no aplica</t>
  </si>
  <si>
    <t>FORMULARIO SIN INFORMACIÓN</t>
  </si>
  <si>
    <t>El Fondo Nacional del Ahorro al cierre de 2018 no tiene proyectos desarrollados con Banca Multilateral y de Cooperación Internacional</t>
  </si>
  <si>
    <t xml:space="preserve">Dado que el FNA es una empresa industrial y comercial del Estado que integra la administración pública en el nivel descentralizado por servicios y en virtud de la Ley 432 de 1998 el presupuesto del Fondo Nacional del Ahorro no pertenece al Presupuesto General de la Nación por tanto no aplica </t>
  </si>
  <si>
    <t>no aplica para el FNA</t>
  </si>
  <si>
    <t>clondono@fna.gov.co</t>
  </si>
  <si>
    <t>mbustos@fna.gov.co</t>
  </si>
  <si>
    <t>AFILIACIONES CESANTIAS</t>
  </si>
  <si>
    <t>AFILIACIONES AHORRO VOLUNTARIO CONTRACTUAL</t>
  </si>
  <si>
    <t xml:space="preserve">RETIROS POR CESANTIAS </t>
  </si>
  <si>
    <t>RETIROS POR AVC</t>
  </si>
  <si>
    <t>CREDITO HIPOTECARIO</t>
  </si>
  <si>
    <t xml:space="preserve">CREDITO EDUCATIVO </t>
  </si>
  <si>
    <t>Aumentar en número de beneficiarios de Vivienda</t>
  </si>
  <si>
    <t>1 EFICACIA</t>
  </si>
  <si>
    <t>4 CUMPLIMIENTO</t>
  </si>
  <si>
    <t>Mide los desembolsos obtenidos en la vigencia 2018 del producto de crédito hipotecario</t>
  </si>
  <si>
    <t>Desembolsos de vivienda</t>
  </si>
  <si>
    <t>Aumentar en número de beneficiarios en Educación</t>
  </si>
  <si>
    <t>2 EFICACIA</t>
  </si>
  <si>
    <t>Mide los desembolsos obtenidos en la vigencia 2018 del producto de crédito educativo</t>
  </si>
  <si>
    <t>Desembolsos en Educación</t>
  </si>
  <si>
    <t>El número  de Créditos Educativos desembolsados en el 2018 es de 5.483,  sobre una meta anual establecida de 7.428 créditos para  la vigencia, que implica un cumplimiento del 74%.</t>
  </si>
  <si>
    <t>Potencializar el ahorro como mecanismo de Vivienda y Educación</t>
  </si>
  <si>
    <t>Mide el número de afiliados a la Entidad mediante los productos de cesantías y AVC</t>
  </si>
  <si>
    <t>Número de afiliados  Total</t>
  </si>
  <si>
    <t>Mide el valor recaudado por el producto de cesantías</t>
  </si>
  <si>
    <t>Recaudo de cesantías</t>
  </si>
  <si>
    <t>Se recaudó por la modalidad de Cesantías el valor $2.282.262, generando el 101% de cumplimiento frente a la meta planteada</t>
  </si>
  <si>
    <t xml:space="preserve">Cifra del Indicador en Millones de pesos </t>
  </si>
  <si>
    <t>Generar Eficiencia  del  Negocio  con procesos eficientes y el uso estratégico de  la tecnología</t>
  </si>
  <si>
    <t>Implementar las prácticas de Arquitectura Empresarial conforme alos lineamientos de las TIC</t>
  </si>
  <si>
    <t>Implementación de Arquitectura Empresarial</t>
  </si>
  <si>
    <t>La medición se realiza con base en el porcentaje de cumplimiento del cronograma.</t>
  </si>
  <si>
    <t>Implemetar el Plan Estratégico de Tecnología (PETIC)</t>
  </si>
  <si>
    <t>Implementación del PETIC</t>
  </si>
  <si>
    <t>La medición se realiza con base en el porcentaje de cumplimiento del cronograma y presupuesto  establecido.</t>
  </si>
  <si>
    <t>2 CUMPLIMIENTO</t>
  </si>
  <si>
    <t>Contar con una metodología de Gestión por Proyectos en la Entidad</t>
  </si>
  <si>
    <t>Diseño de Metodología PMO</t>
  </si>
  <si>
    <t>La Enytidad cuenta con una metodología de Gestión por Proyectos</t>
  </si>
  <si>
    <t>3 EFICIENCIA</t>
  </si>
  <si>
    <t>3 CUMPLIMIENTO</t>
  </si>
  <si>
    <t>Medición y control del avance de los proyectos priorizados y alineados con la metodología PMO</t>
  </si>
  <si>
    <t>% de Proyectos priorizados para ser gestionados bajo la metodología PMO</t>
  </si>
  <si>
    <t>De acuerdo al diagnostico obtenido de los proyectos del PETIC  no es viable que éstos proyectos se les aplique la metodología de gestión de proyectos.</t>
  </si>
  <si>
    <t>Contar con una metodología de Gestión por Procesos para la Entidad</t>
  </si>
  <si>
    <t>Metodología para rediseño  de procesos</t>
  </si>
  <si>
    <t>La Entidad cuenta con una metodologia de procesos llamada DMAIC</t>
  </si>
  <si>
    <t>Identicar procesos clave para intervenir con la nueva metodología aprobada</t>
  </si>
  <si>
    <t>Procesos intervenidos con la nueva metodología</t>
  </si>
  <si>
    <t>Se implementó el 80% de la metodología DMAIC en los procesos de Cesanías, AVC y DAE.</t>
  </si>
  <si>
    <t>6 CUMPLIMIENTO</t>
  </si>
  <si>
    <t>Contar con los procedimientos actualizados de acuerdo a la operación</t>
  </si>
  <si>
    <t>Procesos optimizados (Operaciones)</t>
  </si>
  <si>
    <t>Se cumple con la actualización de los procedimientos del área</t>
  </si>
  <si>
    <t>Reestructuración  Integral de la Planta de Personal</t>
  </si>
  <si>
    <t>1 CUMPLIMIENTO</t>
  </si>
  <si>
    <t>Contar con una propuesta de Modernización de la estructura de la Entidad</t>
  </si>
  <si>
    <t>Gestión de Aprobación propuesta</t>
  </si>
  <si>
    <t xml:space="preserve">Se cuenta con la propuesta de Modernización de la Entidad. La cual no fue aprobada </t>
  </si>
  <si>
    <t>Socializar  de  manera unificada el re-direccionamiento estratégico a todo el personal del FNA</t>
  </si>
  <si>
    <t>Socializar de manera unificada el redireccionamiento estratégico da todo el perssonal de la Entidad</t>
  </si>
  <si>
    <t xml:space="preserve">Plan de alineación estratégica </t>
  </si>
  <si>
    <t>Se realizó socialización del Redireccionamiento Estratégico por medio de talleres, plan de aomunicaciones masivo y entrega de portacelulares con información clave de la Estratégia.</t>
  </si>
  <si>
    <t>Rediseño e implementación de una Política de Selección para que responda a  las necesidades del negocio</t>
  </si>
  <si>
    <t>Diseño de procedimiento de selección para todo tipo de vinculación</t>
  </si>
  <si>
    <t>Procedimiento de Selección (Rediseño)</t>
  </si>
  <si>
    <t>Se cuenta con un procedimiento de selección para todo el personal</t>
  </si>
  <si>
    <t>Contar  con funcionarios con competencias adecuadas de acuerdo  a su perfil de  cargo y  su labor</t>
  </si>
  <si>
    <t>Realizar seguimiento a la elaboración de los descriptores de cargo para todo el personal que ingresa a la Entidad.</t>
  </si>
  <si>
    <t>Manual de perfiles y Competencias</t>
  </si>
  <si>
    <t>Se cuenta con un manual de perfiles y competencias para todo el personal</t>
  </si>
  <si>
    <t>Efecturar un seguimiento del plan de trabajo de implememtación de la universidad corporativa</t>
  </si>
  <si>
    <t>Universidad Corporativa implementada</t>
  </si>
  <si>
    <t xml:space="preserve">Se implemento la Universidad Corporativa </t>
  </si>
  <si>
    <t>Asegurar la sostenibilidad financiera con base en una adecuada rentabilidad</t>
  </si>
  <si>
    <t>1 EFICIENCIA</t>
  </si>
  <si>
    <t>Mide la rentabilidad de los recursos del portafolio de inversdsiones de la Entidad</t>
  </si>
  <si>
    <t>Rentabilidad del portafolio</t>
  </si>
  <si>
    <t>Contar con una adecuada relación entre el costo de fondeo y la rentabilidad de la cartera</t>
  </si>
  <si>
    <t>Margen de intermediación</t>
  </si>
  <si>
    <t xml:space="preserve">Aun cuando el indicador estuvo cercano a la meta, la desviación es producto de una UVR (tasa activa) creciendo a un nivel más bajo del proyectado, mientras que la inflación ingresos medios (tasa pasiva) registró un nivel cercano a lo esperado. </t>
  </si>
  <si>
    <t>Disminución de la realción de gastos administrativosfrente al margen financiero</t>
  </si>
  <si>
    <t>Eficiencia Operativa</t>
  </si>
  <si>
    <t>Generar una adecuada rentabilidad de la Entidad, con base en los resultados esperados en los margenes de intermediación.</t>
  </si>
  <si>
    <t>ROE</t>
  </si>
  <si>
    <t>Resolución 261 de 2017</t>
  </si>
  <si>
    <t>Aprobación del Plan estratégico 2018-2019, Acta No.882 de marzo de 2018</t>
  </si>
  <si>
    <t>N/A</t>
  </si>
  <si>
    <t>Bibliotecas públicas móviles por las veredas y los caminos de La Paz</t>
  </si>
  <si>
    <t>Secretaría General</t>
  </si>
  <si>
    <t>Ajuste al Plan de Acción dada la aprobación del Redireccionamiento Estrategico 2018-2019, Acta de Junta Directiva No.882 de 2018</t>
  </si>
  <si>
    <t>Rediseñar e implementar un sistema de costeo: definición de las variables, criterios y objetos de costo (segmento, producto, canal)</t>
  </si>
  <si>
    <t>Vicepresidencia Financiera</t>
  </si>
  <si>
    <t>No se realizaron ajustes</t>
  </si>
  <si>
    <t>Monitoreo mensual de la metodología de tasas activas del FNA</t>
  </si>
  <si>
    <t>Mejora Modelo de Proyecciones Financieras</t>
  </si>
  <si>
    <t>Mejora reporte Flujo de Caja</t>
  </si>
  <si>
    <t>Acompañamiento en la Evaluación Financiera de proyectos de inversión de impacto en el Plan Estratégico</t>
  </si>
  <si>
    <t>Presupuesto 2019</t>
  </si>
  <si>
    <t>Mejora  en reporte plan de requerimiento SAP</t>
  </si>
  <si>
    <t>Analisis siniestralidad por ramo de Seguro - Comité de Seguros</t>
  </si>
  <si>
    <t>Vicepresidencia de Riesgos</t>
  </si>
  <si>
    <t>Generación de alertas en función de los límites  del riesgo de mercado y liquidez</t>
  </si>
  <si>
    <t>Identificación de riesgos de seguridad y privacidad de la información</t>
  </si>
  <si>
    <t>Definición de requisitos para implementación de un sistema de gestión de Ciberseguridad</t>
  </si>
  <si>
    <t>Política de Administración de Riesgos de Corrupción</t>
  </si>
  <si>
    <t>Monitoreo y Revisión del Mapa de Riesgos de Corrupción</t>
  </si>
  <si>
    <t>Aumentar en número de beneficiarios de vivienda</t>
  </si>
  <si>
    <t>Seguimiento, control y medición proceso análisis de crédito</t>
  </si>
  <si>
    <t>Vicepresidencia Crédito y Cesantías</t>
  </si>
  <si>
    <t>Automatización del proceso de legalización interna</t>
  </si>
  <si>
    <t>Gestión y control de terceros que impactan la operación de legalización</t>
  </si>
  <si>
    <t>Alinear el producto de crédito constructor como un proceso misional de la entidad.</t>
  </si>
  <si>
    <t>Recibo de pago electrónico</t>
  </si>
  <si>
    <t>Operaciones</t>
  </si>
  <si>
    <t>Mejora de procesos y procedimientos de la retoma de la operación</t>
  </si>
  <si>
    <t>Desarrollar planilla ágil para entes territoriales</t>
  </si>
  <si>
    <t>Caracterización de procesos</t>
  </si>
  <si>
    <t>Ajuste y socialización Manual de Contratación del FNA</t>
  </si>
  <si>
    <t>Oficina Jurídica</t>
  </si>
  <si>
    <t>Modificar el indicador de gestión del Comité de Conciliaciones</t>
  </si>
  <si>
    <t>Ajuste y socialización Manual supervisión e interventoría</t>
  </si>
  <si>
    <t>Generar Eficiencia del Negocio con procesos eficientes y el uso estratégico de la tecnología</t>
  </si>
  <si>
    <t>Documentar Metodología PMO</t>
  </si>
  <si>
    <t>Oficina de Planeación</t>
  </si>
  <si>
    <t>Convocatoria de los profesionales desigado por las áreas para aprobación del plan de acción</t>
  </si>
  <si>
    <t>Audencias públicas mensuales</t>
  </si>
  <si>
    <t>Audencia Pública de Rendición de Cuentas Anual FNA</t>
  </si>
  <si>
    <t>Fortalecimiento de la Divulgación del PAAC</t>
  </si>
  <si>
    <t>Consulta Participación Construcción del PAAC vigencia 2018</t>
  </si>
  <si>
    <t>Implementación de Gobierno Abierto OP</t>
  </si>
  <si>
    <t>Análisis estratégico de Mercado</t>
  </si>
  <si>
    <t>Diagnóstico y diseño de la intervención (Economía del Consumidor)</t>
  </si>
  <si>
    <t>Diseño de la Intervención (Economía del consumidor)</t>
  </si>
  <si>
    <t>Implementación del Modelo y Recolección de Datos (Economía del Consumidor)</t>
  </si>
  <si>
    <t>Análisis y reporte (Economía del Consumidor)</t>
  </si>
  <si>
    <t>Evaluar indicadores Oficina de Planeación</t>
  </si>
  <si>
    <t>Articular la Planeación Estratégica y la programación anual del Presupuesto del FNA</t>
  </si>
  <si>
    <t>Seguimiento Plan Estratégico</t>
  </si>
  <si>
    <t>Dar cumplimiento a los literales C Y D del articulo 11 de la ley 1712 de 2014 (Transparencia y del derecho acceso a la información pública)</t>
  </si>
  <si>
    <t>Implementación MIPG</t>
  </si>
  <si>
    <t>Estrategia  de Transformación Digital</t>
  </si>
  <si>
    <t>Digitlización del prceso de solicitud de crédito educativo</t>
  </si>
  <si>
    <t>Automatización de procesos de crédito en la herramienta Bizagi</t>
  </si>
  <si>
    <t>Automatización de procesos de crédito educativo en la herramienta Bizagi</t>
  </si>
  <si>
    <t>Diseñar una estrategia de uso racional del papel en el formato GA-FO-036</t>
  </si>
  <si>
    <t>Gobierno de TI</t>
  </si>
  <si>
    <t>Oficina de Informática</t>
  </si>
  <si>
    <t>Creación e implementación de un modelo de arquitectura de información</t>
  </si>
  <si>
    <t>2.1.3.1.01.01.02</t>
  </si>
  <si>
    <t>Gestión de Proyectos - PMO</t>
  </si>
  <si>
    <t>2.1.3.1.01.01.03</t>
  </si>
  <si>
    <t>Creación de un nuevo modelo de mejoramiento continuo</t>
  </si>
  <si>
    <t>Implementación de un modelo de gestión de terceros</t>
  </si>
  <si>
    <t>2.1.3.1.01.01.05</t>
  </si>
  <si>
    <t>Estrategia de negocio centrada en el Cliente - CRM</t>
  </si>
  <si>
    <t>Estrategia de administración y creación de inteligencia de negocios - BI</t>
  </si>
  <si>
    <t>2.1.3.1.01.01.08</t>
  </si>
  <si>
    <t>Estrategias de planificación de recursos empresariales -  ERP</t>
  </si>
  <si>
    <t>Ampliación canales virtuales banca móvil</t>
  </si>
  <si>
    <t>Renovación tecnológica</t>
  </si>
  <si>
    <t>Depuración base de datos de clientes</t>
  </si>
  <si>
    <t>Mejorar la mesa de servicios - Catalogo de servicios</t>
  </si>
  <si>
    <t>2.1.3.1.01.01.14</t>
  </si>
  <si>
    <t>Creación e Implementación de un Modelo de gestión financiera de TI</t>
  </si>
  <si>
    <t>2.1.3.1.01.01.16</t>
  </si>
  <si>
    <t>Creación e Implementación de un Modelo de gestión de conocimiento en TI</t>
  </si>
  <si>
    <t>2.1.3.1.01.01.17</t>
  </si>
  <si>
    <t>Implementación de mejores prácticas en la gestión de servicios de TI</t>
  </si>
  <si>
    <t>2.1.3.1.01.01.18</t>
  </si>
  <si>
    <t>Creación e Implementación de un Modelo de gestión de activos de TI</t>
  </si>
  <si>
    <t>2.1.3.1.01.01.19</t>
  </si>
  <si>
    <t>Implementación del modelo de gestión de riesgos de TI</t>
  </si>
  <si>
    <t>2.1.3.1.01.01.21</t>
  </si>
  <si>
    <t>Creación e Implementación de un Modelo de desarrollo de aplicaciones</t>
  </si>
  <si>
    <t>2.1.3.1.01.01.23</t>
  </si>
  <si>
    <t>Implementación de un sistema de gestión de infraestructura de TI</t>
  </si>
  <si>
    <t>2.1.3.1.01.01.24</t>
  </si>
  <si>
    <t>Implementación de un sistema de monitoreo y gestión de aplicaciones</t>
  </si>
  <si>
    <t>2.1.3.1.01.01.25</t>
  </si>
  <si>
    <t xml:space="preserve">Creación e Implementación de un Modelo de Gestión Documental </t>
  </si>
  <si>
    <t>Implementación de una solución de auto-aprendizaje (e-Learning)</t>
  </si>
  <si>
    <t>2.1.3.1.01.01.27</t>
  </si>
  <si>
    <t>Automatización de Procesos BPM</t>
  </si>
  <si>
    <t>Cambio de CORE</t>
  </si>
  <si>
    <t>Identificar laoferta de vivienda en el mercado para beneficiar a los afiliados del FNA con créditos hipotecarios</t>
  </si>
  <si>
    <t>Identificar la oferta de vivienda en el mercado para beneficiar a los afiliados del FNA con créditos hipotecarios</t>
  </si>
  <si>
    <t>Oficina Comercial y Mercadeo</t>
  </si>
  <si>
    <t>Unión de oferta de vivienda y demanda constituida pir afiliados para maximizar la colocación de créditos hipotecarios</t>
  </si>
  <si>
    <t>Gestón comercial de captación y colocación</t>
  </si>
  <si>
    <t>Focalizar la gestión en Cross Selling</t>
  </si>
  <si>
    <t>Diseño de programa de modelo "Promoción, calidad y mejora del servicio"</t>
  </si>
  <si>
    <t>Aumentar en número de beneficiarios de Educación</t>
  </si>
  <si>
    <t>Incrementar la oferta comercial del producto de Crédito Educativo</t>
  </si>
  <si>
    <t>OPTIMIZACIÓN DEL PROCEDIMIENTO DE CRÉDITO EDUCATIVO</t>
  </si>
  <si>
    <t>Potenciar el ahorro como mecanismo para acceso de vivienda y educación</t>
  </si>
  <si>
    <t>PERFILAMIENTO DE CLIENTE</t>
  </si>
  <si>
    <t>ESPECIALIZACIÓN DE LA VENTA</t>
  </si>
  <si>
    <t>INCREMENTAR LOS INDICES DE RETENCIÓN Y FIDELIZACIÓN</t>
  </si>
  <si>
    <t>Evaluación y asignación de empresas top</t>
  </si>
  <si>
    <t>Campañas de Educación financiera interna y externa</t>
  </si>
  <si>
    <t>Atención al Cliente</t>
  </si>
  <si>
    <t>Medición del nivel de satisfacción para la entidad y sectorial 2017.</t>
  </si>
  <si>
    <t>2.1.2.1.02.00.08</t>
  </si>
  <si>
    <t>Fortalecer canales de atención en la accesibilidad a personas con discapacidad.</t>
  </si>
  <si>
    <t>Mejoras al proceso de PQR'S en el aplicativo de gestión documental, procedimiento y canales.</t>
  </si>
  <si>
    <t>Análisis de causas y planes de acción para disminuir o eliminar las causas que generan las quejas y reclamos por parte de los procesos</t>
  </si>
  <si>
    <t>Mejorar la medición y seguimiento al proceso</t>
  </si>
  <si>
    <t xml:space="preserve">Mejorar la medición y seguimiento al proceso </t>
  </si>
  <si>
    <t>Establecer formalmente y hacer seguimiento a los acuerdos de niveles de servicio para brindar insumos</t>
  </si>
  <si>
    <t>Implementar estrategias para disminuir la entrada de casos que no corresponden al flujo de PQR</t>
  </si>
  <si>
    <t>Establecer espacios para presentar y comunicar los resultados del seguimiento al proceso como comités, informes, entre otros</t>
  </si>
  <si>
    <t>Fortalecimiento del recurso humano del proceso</t>
  </si>
  <si>
    <t>Auditoría Interna</t>
  </si>
  <si>
    <t>Control interno</t>
  </si>
  <si>
    <t>Relación con entes externos</t>
  </si>
  <si>
    <t>Fomento de la cultura del control y la autoevaluación institucional</t>
  </si>
  <si>
    <t>Plan Anticorrupción y Atención al Ciudadano</t>
  </si>
  <si>
    <t>Identificación de metodología para rediseño y mejora de procesos</t>
  </si>
  <si>
    <t>Desarrollo Organizacional</t>
  </si>
  <si>
    <t>Implementación de metodología en los procesos</t>
  </si>
  <si>
    <t>Propuesta de racionalización documental de acuerdo con la pirámide documental del FNA</t>
  </si>
  <si>
    <t>Implementar la automatización de procesos priorizados en el FNA a través de RPA</t>
  </si>
  <si>
    <t>Implementación del proyecto huellas empresariales</t>
  </si>
  <si>
    <t>Actualización mapa de procesos</t>
  </si>
  <si>
    <t>Racionalización de trámites y servicios del FNA</t>
  </si>
  <si>
    <t>Definición del portafolio de oferta institucional (trámites y otros procedimientos administrativos)</t>
  </si>
  <si>
    <t>Optimización del proceso de peticiones, quejas y reclamos</t>
  </si>
  <si>
    <t>Plan de Acción  Política de Trámites</t>
  </si>
  <si>
    <t xml:space="preserve">Brindar una adecuada infraestructura en todos los puntos de atención a nivel nacional. </t>
  </si>
  <si>
    <t>Administrativa</t>
  </si>
  <si>
    <t>Elaboración de instrumentos archivisticos para el FNA Decreto 1080 Artículo 2.8.2.5.8. (Revision a la luz del FURAG)</t>
  </si>
  <si>
    <t>Uso racional de Papel - 0 papel</t>
  </si>
  <si>
    <t>Administración de la Data Maestra</t>
  </si>
  <si>
    <t>Diseñar el plan de implementación de la Restructuración</t>
  </si>
  <si>
    <t>Gestión Humana</t>
  </si>
  <si>
    <t>Implementar los Planes de Capacitación, Bienestar, Desempeño y SST</t>
  </si>
  <si>
    <t xml:space="preserve">Capacitaciones en el eje 1 Clientes - Mercado </t>
  </si>
  <si>
    <t>Capacitación en el eje 2 Financiero</t>
  </si>
  <si>
    <t xml:space="preserve">Capacitación en el eje 3 Innovación y Eficiencia </t>
  </si>
  <si>
    <t xml:space="preserve">Capacitación en el eje 4 Capital Estratégico </t>
  </si>
  <si>
    <t xml:space="preserve">Fase 1 Gestión Comercial </t>
  </si>
  <si>
    <t xml:space="preserve">Desarrollar Plan de Bienestar </t>
  </si>
  <si>
    <t>Desarrollar e implementar del Plan de Trabajo Anual del SST</t>
  </si>
  <si>
    <t>Desarrollar Plan de Gestión del Desempeño Institucional</t>
  </si>
  <si>
    <t>Ejecutar talleres de socialización e implementar divulgación a nivel nacional</t>
  </si>
  <si>
    <t>Plan de trabajo de alineación y divulgación del Código de Integridad</t>
  </si>
  <si>
    <t xml:space="preserve">Rediseño de la Intranet </t>
  </si>
  <si>
    <t>Comunicaciones</t>
  </si>
  <si>
    <t>Crecer Unidos - Actitud FNA</t>
  </si>
  <si>
    <t>Brújula FNA - Plan Estratégico de la entidad</t>
  </si>
  <si>
    <t>FNA con el ciudadano</t>
  </si>
  <si>
    <t>FNA en medios- 50 años</t>
  </si>
  <si>
    <t>Estrategias digitales para incrementar el tráfico en el Sitio de Vivienda.</t>
  </si>
  <si>
    <t>Orientar al usuario el aprovechamiento de las redes sociales de FNA como medio de relacionamiento directo con la entidad.</t>
  </si>
  <si>
    <t>Innovación en formatos de pauta digital adaptado a usuarios móviles, geolocalización y pauta programática, entre otros.</t>
  </si>
  <si>
    <t>Capacitación de directivos en el uso y manejo de redes sociales basado en la estrategia de comunicación FNA</t>
  </si>
  <si>
    <t>N.A</t>
  </si>
  <si>
    <t xml:space="preserve">1.Persona Natural 
2.Entidad Pública
3.Empresas Privadas
4.Organización No Gubernamental
5. Organización Social
</t>
  </si>
  <si>
    <t>Asesoria y acompañamiento a las áreas</t>
  </si>
  <si>
    <t>12 Rendiciones de Cuentas</t>
  </si>
  <si>
    <t>Se realizaron  dos (2)  encuestas  para el año 2018,  sobre  la percepción del fraude y corrupción a  contratistas del FNA y algunos  ciudadanos.</t>
  </si>
  <si>
    <t>N.A.</t>
  </si>
  <si>
    <t>2.1.3.1.01.26</t>
  </si>
  <si>
    <t>Encuestas - Redes Sociales</t>
  </si>
  <si>
    <t>Identifica necesidades externas, por parte de los Grupos de Valor</t>
  </si>
  <si>
    <t>Adquisición maquinaria y equipo</t>
  </si>
  <si>
    <t>N.A - el elemnto Incentivo, fue reemplazado por el elemento Responsabilidad</t>
  </si>
  <si>
    <t>2.1.2.1.02.00.04 (Interna)                          2.1.2.1.02.00.08 (Externa)</t>
  </si>
  <si>
    <t>Grupos de interés</t>
  </si>
  <si>
    <t>Ferias mi casa Ya</t>
  </si>
  <si>
    <t>(115 personas presentes y 2488 virtuales, en 12 Rendiciones de Cuenta)</t>
  </si>
  <si>
    <t>Convocatoria a Veedurias Ciudadanas reglamentadas, ley 850 de 2003.</t>
  </si>
  <si>
    <t>de los cuales 13,024 corresponden a Quejas y Reclamos y 25,615 a Peticiones.</t>
  </si>
  <si>
    <t>días</t>
  </si>
  <si>
    <t>2 encuestas</t>
  </si>
  <si>
    <t>Rendiciones de Cuentas,Ferias, Capacitaciones Financieras.</t>
  </si>
  <si>
    <t>Hay Participación Ciudadana, virtual y Presencial.            2603 (115 personas presentes y 2488 virtuales, en 12 Rendiciones de Cuenta)
54680 (Ferias mi Casa Ya).</t>
  </si>
  <si>
    <t>Presencial y Virtual</t>
  </si>
  <si>
    <t>Espacios de Dialogo, Presencial y Virtual.</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</si>
  <si>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</si>
  <si>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</si>
  <si>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</si>
  <si>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</si>
  <si>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</si>
  <si>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</si>
  <si>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</si>
  <si>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</si>
  <si>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</si>
  <si>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</si>
  <si>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</si>
  <si>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</si>
  <si>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</si>
  <si>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</si>
  <si>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</si>
  <si>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</si>
  <si>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</si>
  <si>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</si>
  <si>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</si>
  <si>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</si>
  <si>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</si>
  <si>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</si>
  <si>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</si>
  <si>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</si>
  <si>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</si>
  <si>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</si>
  <si>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</si>
  <si>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</si>
  <si>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</si>
  <si>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</si>
  <si>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</si>
  <si>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</si>
  <si>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</si>
  <si>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</si>
  <si>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</si>
  <si>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</si>
  <si>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</si>
  <si>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</si>
  <si>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</si>
  <si>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</si>
  <si>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</si>
  <si>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</si>
  <si>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</si>
  <si>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</si>
  <si>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</si>
  <si>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</si>
  <si>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</si>
  <si>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</si>
  <si>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</si>
  <si>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</si>
  <si>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</si>
  <si>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</si>
  <si>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</si>
  <si>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</si>
  <si>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</si>
  <si>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</si>
  <si>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</si>
  <si>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</si>
  <si>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</si>
  <si>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</si>
  <si>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</si>
  <si>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</si>
  <si>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</si>
  <si>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</si>
  <si>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</si>
  <si>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</si>
  <si>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</si>
  <si>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</si>
  <si>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</si>
  <si>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</si>
  <si>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</si>
  <si>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</si>
  <si>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</si>
  <si>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</si>
  <si>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</si>
  <si>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</si>
  <si>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</si>
  <si>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</si>
  <si>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</si>
  <si>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</si>
  <si>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</si>
  <si>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</si>
  <si>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</si>
  <si>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</si>
  <si>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</si>
  <si>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</si>
  <si>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</si>
  <si>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</si>
  <si>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</si>
  <si>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</si>
  <si>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</si>
  <si>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</si>
  <si>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</si>
  <si>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</si>
  <si>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</si>
  <si>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</si>
  <si>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</si>
  <si>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</si>
  <si>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</si>
  <si>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</si>
  <si>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</si>
  <si>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</si>
  <si>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</si>
  <si>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</si>
  <si>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</si>
  <si>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</si>
  <si>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</si>
  <si>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</si>
  <si>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</si>
  <si>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</si>
  <si>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</si>
  <si>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</si>
  <si>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</si>
  <si>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</si>
  <si>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</si>
  <si>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</si>
  <si>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</si>
  <si>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</si>
  <si>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</si>
  <si>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</si>
  <si>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</si>
  <si>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</si>
  <si>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</si>
  <si>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</si>
  <si>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</si>
  <si>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</si>
  <si>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</si>
  <si>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</si>
  <si>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</si>
  <si>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</si>
  <si>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</si>
  <si>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</si>
  <si>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</si>
  <si>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</si>
  <si>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</si>
  <si>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</si>
  <si>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</si>
  <si>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</si>
  <si>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</si>
  <si>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</si>
  <si>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</si>
  <si>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</si>
  <si>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</si>
  <si>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</si>
  <si>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</si>
  <si>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</si>
  <si>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</si>
  <si>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</si>
  <si>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</si>
  <si>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</si>
  <si>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</si>
  <si>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</si>
  <si>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</si>
  <si>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</si>
  <si>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</si>
  <si>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</si>
  <si>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</si>
  <si>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</si>
  <si>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</si>
  <si>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</si>
  <si>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</si>
  <si>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</si>
  <si>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</si>
  <si>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</si>
  <si>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</si>
  <si>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</si>
  <si>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</si>
  <si>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</si>
  <si>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</si>
  <si>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</si>
  <si>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</si>
  <si>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</si>
  <si>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</si>
  <si>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</si>
  <si>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</si>
  <si>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</si>
  <si>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</si>
  <si>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</si>
  <si>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</si>
  <si>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</si>
  <si>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</si>
  <si>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</si>
  <si>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</si>
  <si>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</si>
  <si>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</si>
  <si>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</si>
  <si>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</si>
  <si>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</si>
  <si>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</si>
  <si>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</si>
  <si>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</si>
  <si>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</si>
  <si>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</si>
  <si>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</si>
  <si>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</si>
  <si>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</si>
  <si>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</si>
  <si>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</si>
  <si>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</si>
  <si>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</si>
  <si>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</si>
  <si>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</si>
  <si>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</si>
  <si>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</si>
  <si>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</si>
  <si>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</si>
  <si>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</si>
  <si>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</si>
  <si>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</si>
  <si>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</si>
  <si>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</si>
  <si>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</si>
  <si>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</si>
  <si>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</si>
  <si>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</si>
  <si>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</si>
  <si>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</si>
  <si>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</si>
  <si>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</si>
  <si>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</si>
  <si>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</si>
  <si>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</si>
  <si>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</si>
  <si>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</si>
  <si>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</si>
  <si>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</si>
  <si>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</si>
  <si>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</si>
  <si>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</si>
  <si>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</si>
  <si>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</si>
  <si>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</si>
  <si>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</si>
  <si>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</si>
  <si>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</si>
  <si>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</si>
  <si>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</si>
  <si>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</si>
  <si>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</si>
  <si>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</si>
  <si>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</si>
  <si>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</si>
  <si>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</si>
  <si>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</si>
  <si>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</si>
  <si>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</si>
  <si>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</si>
  <si>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</si>
  <si>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</si>
  <si>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</si>
  <si>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</si>
  <si>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</si>
  <si>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</si>
  <si>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</si>
  <si>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</si>
  <si>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</si>
  <si>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</si>
  <si>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</si>
  <si>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</si>
  <si>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</si>
  <si>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</si>
  <si>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</si>
  <si>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</si>
  <si>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</si>
  <si>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</si>
  <si>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</si>
  <si>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</si>
  <si>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</si>
  <si>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</si>
  <si>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</si>
  <si>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</si>
  <si>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</si>
  <si>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</si>
  <si>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</si>
  <si>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</si>
  <si>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</si>
  <si>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</si>
  <si>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</si>
  <si>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</si>
  <si>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</si>
  <si>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</si>
  <si>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</si>
  <si>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</si>
  <si>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</si>
  <si>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</si>
  <si>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</si>
  <si>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</si>
  <si>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</si>
  <si>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</si>
  <si>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</si>
  <si>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</si>
  <si>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</si>
  <si>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</si>
  <si>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</si>
  <si>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</si>
  <si>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</si>
  <si>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</si>
  <si>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</si>
  <si>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</si>
  <si>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</si>
  <si>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</si>
  <si>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</si>
  <si>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</si>
  <si>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</si>
  <si>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</si>
  <si>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</si>
  <si>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72186078- CARLOS ANTONIO MUSKUS OTERO</t>
  </si>
  <si>
    <t xml:space="preserve"> 20188757- STELLA MATILDE ORTEGA OTERO</t>
  </si>
  <si>
    <t>PENDIENTE AUTO DE TERMINACION  EXPEDIENTE DESAPARECIDO</t>
  </si>
  <si>
    <t>13001310300320110002700</t>
  </si>
  <si>
    <t xml:space="preserve"> 45480350- PRUDENCIA MEDINA MONTERROSA </t>
  </si>
  <si>
    <t xml:space="preserve">LIBRA MANDAMIENTO DE PAGO </t>
  </si>
  <si>
    <t xml:space="preserve">8676233- HOLMES ARMANDO TORRADO QUINTERO </t>
  </si>
  <si>
    <t>70001310300220110028800</t>
  </si>
  <si>
    <t xml:space="preserve">92255139- JESUS DEL  CRISTO CHIMA REYES  </t>
  </si>
  <si>
    <t>70001310500220120034800</t>
  </si>
  <si>
    <t xml:space="preserve"> 22884601- EMERITA GIL BARRETO </t>
  </si>
  <si>
    <t>EN APELACIÓN</t>
  </si>
  <si>
    <t>10224546- LOPEZ VILLEGAS EDUARDO</t>
  </si>
  <si>
    <t xml:space="preserve">32741725- CARMEN ROSA TAPIA PAYARES </t>
  </si>
  <si>
    <t>EN CASACIÓN</t>
  </si>
  <si>
    <t>47001310500120140014700</t>
  </si>
  <si>
    <t xml:space="preserve">26688540- ROSARIO DEL CARMEN DEL VALLE QUIÑONEZ </t>
  </si>
  <si>
    <t>70001310500220140010700</t>
  </si>
  <si>
    <t xml:space="preserve"> 64561878- JUDITH DE JESUS FERIA ASSIA </t>
  </si>
  <si>
    <t>20001310500320140017300</t>
  </si>
  <si>
    <t xml:space="preserve"> 49776124- ROSMERY CORONEL MOSQUERA </t>
  </si>
  <si>
    <t>44001310500120130006800</t>
  </si>
  <si>
    <t xml:space="preserve"> 40915214- DOILA MERCEDES CAMARGO OSPINO </t>
  </si>
  <si>
    <t>EN RECURSO CASACIÓN</t>
  </si>
  <si>
    <t>32875714- GINA ROMERO TOLEDO -</t>
  </si>
  <si>
    <t>13001310500520140018600</t>
  </si>
  <si>
    <t xml:space="preserve"> 52184101- LUZ YAMILE HERNÁNDEZ CÁRDENAS </t>
  </si>
  <si>
    <t xml:space="preserve"> 32816977- NELLY LUZ SEQUEDA FERRER </t>
  </si>
  <si>
    <t>EN APELACION</t>
  </si>
  <si>
    <t xml:space="preserve"> 32896320- ERIKA ASCANIO BARRAZA </t>
  </si>
  <si>
    <t>11001310300820130016900</t>
  </si>
  <si>
    <t>14241405- JUAN ALBERTO MORALES LEYTON</t>
  </si>
  <si>
    <t xml:space="preserve">3745050- CARLOS JARAMILLO  GARCIA </t>
  </si>
  <si>
    <t>11001310300120100026900</t>
  </si>
  <si>
    <t xml:space="preserve"> 51834904- ALEXANDRA MARIA SARRIA JULIO </t>
  </si>
  <si>
    <t xml:space="preserve"> 4609675- ARMANDO JOSÉ DORADO Y OTROS</t>
  </si>
  <si>
    <t>AL DESPACHO PARA ACUMULACION PRETENSIONES</t>
  </si>
  <si>
    <t>11001310302120130076400</t>
  </si>
  <si>
    <t xml:space="preserve"> 40776360- SONIA FERNANDA MAYA </t>
  </si>
  <si>
    <t>18001310300120080003500</t>
  </si>
  <si>
    <t>40758614-ALBA CASTRO MENDEZ</t>
  </si>
  <si>
    <t xml:space="preserve"> 36178166- NURTH BELIS ALMARIO LOZADA </t>
  </si>
  <si>
    <t>32745840 -ALEXANDRA TURBAY PEREIRA</t>
  </si>
  <si>
    <t xml:space="preserve">22477414- MARICARMEN ROMERO ARBOR </t>
  </si>
  <si>
    <t xml:space="preserve">74333552- PABLO LUIS MAURY VARGAS </t>
  </si>
  <si>
    <t>13001400301020111664200</t>
  </si>
  <si>
    <t>9152281- ALVARO ARTURO GUARDO CASTRO</t>
  </si>
  <si>
    <t xml:space="preserve"> 9052812- ENRIQUE GONZALEZ HERAZO </t>
  </si>
  <si>
    <t>76001310301520140053900</t>
  </si>
  <si>
    <t>94480450- ANDRÉS FELIPE FLOREZ ZULUAGA</t>
  </si>
  <si>
    <t xml:space="preserve">8002152937- RECREAVALLE Y OTROS </t>
  </si>
  <si>
    <t>ACUERDO TRANSACIONAL</t>
  </si>
  <si>
    <t>76001333300220140041500</t>
  </si>
  <si>
    <t>19484300- LUIS EDUARDO TRIVIÑO OBAMDO</t>
  </si>
  <si>
    <t>76001233300320150021500</t>
  </si>
  <si>
    <t xml:space="preserve">890399011- MUNICIPIO DE CALI </t>
  </si>
  <si>
    <t>25000232600020120111800</t>
  </si>
  <si>
    <t>16647399-AUDBERTO FLABIO DORADO DAZA</t>
  </si>
  <si>
    <t xml:space="preserve">17006830- JOSÉ ANTONIO MORENO VELÁSQUEZ </t>
  </si>
  <si>
    <t>76109310300220010001300</t>
  </si>
  <si>
    <t>38970919- BETTY CRESLER DE GRU</t>
  </si>
  <si>
    <t xml:space="preserve"> 41702384- CARMEN ANTONIA C. DE ANGULO </t>
  </si>
  <si>
    <t>76109333100220120009301</t>
  </si>
  <si>
    <t xml:space="preserve">66744629- YANETH PATRICIA RIASCOS </t>
  </si>
  <si>
    <t xml:space="preserve"> 8676233- CARLOS HOLMES RAMÍREZ LLANOS </t>
  </si>
  <si>
    <t>11001310503720160068700</t>
  </si>
  <si>
    <t>5252127- VICTOR HUGO GÓMEZ ENRIQUEZ</t>
  </si>
  <si>
    <t>11001310303120030044401</t>
  </si>
  <si>
    <t>51782729- CLAUDIA PATRICIA REYES DUQUE</t>
  </si>
  <si>
    <t xml:space="preserve"> 41578710- LUZ MARIA  VALENCIA VALENCIA </t>
  </si>
  <si>
    <t>LIBRAN MANDAMIENTO DE PAGO</t>
  </si>
  <si>
    <t>25000232500020120137500</t>
  </si>
  <si>
    <t xml:space="preserve"> 79503481- JAIME EDUARDO RINCON CERON </t>
  </si>
  <si>
    <t>15238333375220140027800</t>
  </si>
  <si>
    <t>40048784- CRISTINA YANETH PATIÑO DELGADO</t>
  </si>
  <si>
    <t xml:space="preserve">24114888- NIDIA CALDERON DE MORENO </t>
  </si>
  <si>
    <t>11001310301220020099301</t>
  </si>
  <si>
    <t>79795035 - HECTOR MAURICIO MEDINA</t>
  </si>
  <si>
    <t xml:space="preserve"> 17167507-  JESUS HUMBERTO ROMERO y OTRA </t>
  </si>
  <si>
    <t>11001020300020120217400</t>
  </si>
  <si>
    <t xml:space="preserve">35504046- AYXA PATRICIA ARIAS CUESTA </t>
  </si>
  <si>
    <t xml:space="preserve">117 PRESENTACION RECURSO </t>
  </si>
  <si>
    <t xml:space="preserve">DECLARAN NULIDAD </t>
  </si>
  <si>
    <t>25000231500020060102100</t>
  </si>
  <si>
    <t>19271126- EDILBERTO CASTELLANOS APONTE</t>
  </si>
  <si>
    <t xml:space="preserve"> 51650556- MARIA CRISTINA RODRIGUEZ </t>
  </si>
  <si>
    <t>11001400303120110109900</t>
  </si>
  <si>
    <t xml:space="preserve">51690908- ESPERANZA GALVIS SIERRA </t>
  </si>
  <si>
    <t>25000232600020020151401</t>
  </si>
  <si>
    <t xml:space="preserve"> 12964368- ALVARO VILLOTA BERNAL </t>
  </si>
  <si>
    <t>11001310500220080106801</t>
  </si>
  <si>
    <t xml:space="preserve"> 6401184- FRANCISCO JAVIER GUZMAN FIGUEROA </t>
  </si>
  <si>
    <t>117 PRESENTACIÓN DEL RECURSO</t>
  </si>
  <si>
    <t>PENDIENTE FALLO RECURSO DE CASACIÓN</t>
  </si>
  <si>
    <t>27001310300120050003101</t>
  </si>
  <si>
    <t>11799418- ERLIN ABAD PALACIOS MORENO</t>
  </si>
  <si>
    <t xml:space="preserve"> 11790102- EMILSON ORTIZ CUESTA Y OTROS </t>
  </si>
  <si>
    <t>25000232600020050190001</t>
  </si>
  <si>
    <t>80414839- HERNANDO HERRERA MERCADO</t>
  </si>
  <si>
    <t xml:space="preserve"> 8600248586- PROSEGUROS CORREDORES DE SEGUROS </t>
  </si>
  <si>
    <t>PENDIENTE FALLO DE SEGUNDA INSTANCIA</t>
  </si>
  <si>
    <t>13001310300520140012700</t>
  </si>
  <si>
    <t>8789284- IVAN EDUARDO PALACIO BORJA</t>
  </si>
  <si>
    <t xml:space="preserve"> 13810121- GERARDO ALVAREZ BARCO </t>
  </si>
  <si>
    <t>4 INICIO Y FIJACIÓN DEL LITIGIO</t>
  </si>
  <si>
    <t>13001400300620100089700</t>
  </si>
  <si>
    <t xml:space="preserve"> 9072008- OSCAR DEL RIO  Y OTRA </t>
  </si>
  <si>
    <t>47001400300220150107100</t>
  </si>
  <si>
    <t xml:space="preserve"> 33210306- JULIA ROSA GUERRERO ACUÑA </t>
  </si>
  <si>
    <t>11001400303120110070300</t>
  </si>
  <si>
    <t>13476466- JESUS NORBERTO PARADA DUQUE</t>
  </si>
  <si>
    <t xml:space="preserve">41578525- ROSALBA RODRÍGUEZ DIAZ </t>
  </si>
  <si>
    <t>11001400303820130055500</t>
  </si>
  <si>
    <t xml:space="preserve">6219317- EFRAIN JARAMILLO JARAMILLO CONDOMINIO PLAZA LA CONCORDIA </t>
  </si>
  <si>
    <t>11001310302420140021900</t>
  </si>
  <si>
    <t xml:space="preserve"> 27499095- HELEN IGNACIA CASTILLO </t>
  </si>
  <si>
    <t>11001400301220130166700</t>
  </si>
  <si>
    <t xml:space="preserve">25191047- MARIA ROSARIO CORRALES DE SUAREZ </t>
  </si>
  <si>
    <t>50313310300120150010200</t>
  </si>
  <si>
    <t>17345310- JHON JAIRO REY ORTIZ</t>
  </si>
  <si>
    <t xml:space="preserve">40415093- OLGA ISABEL QUIÑONEZ GRANADOS </t>
  </si>
  <si>
    <t>50001400300720060037100</t>
  </si>
  <si>
    <t>21236187- RAQUEL SÁNCHEZ FLOREZ</t>
  </si>
  <si>
    <t>FALLO FAVORABLE SEGUIR ADELANTE LA EJECUCIÓN</t>
  </si>
  <si>
    <t>71595335- JORGE JAMES BOTERO</t>
  </si>
  <si>
    <t xml:space="preserve">3364703- BERNARDO DE JESUS ROJAS QUIROZ </t>
  </si>
  <si>
    <t>73001310300320130014101</t>
  </si>
  <si>
    <t>19372299- JOSE RICARDO CORREA CARO</t>
  </si>
  <si>
    <t xml:space="preserve">28522159- TERESA FERNANDEZ DE VARGAS </t>
  </si>
  <si>
    <t>PENDIENTE FALLO SEGUNDA INSTANCIA</t>
  </si>
  <si>
    <t>7703673- JULIO CESAR VILLANUEVA VARGAS</t>
  </si>
  <si>
    <t xml:space="preserve"> 1272857- JUAN CARLOS NUÑEZ RIVERA </t>
  </si>
  <si>
    <t>42763654- MARIA VICTORIA OCHOA MOLINA</t>
  </si>
  <si>
    <t xml:space="preserve">3581357- DARIO EMILIO MONTOYA AGUILAR </t>
  </si>
  <si>
    <t>REMITIDO AL TRIBUNAL EN GRADO DE CONSULTA</t>
  </si>
  <si>
    <t>11001310303120150104400</t>
  </si>
  <si>
    <t>39970915- MONICA LEON DEL RIO</t>
  </si>
  <si>
    <t xml:space="preserve">79829404- EDWIN ALBERTO ZAPATA LINDARTE </t>
  </si>
  <si>
    <t>25000232600020020174701</t>
  </si>
  <si>
    <t>3229382- FERNANDO AUGUSTO GARCÍA MATAMOROS</t>
  </si>
  <si>
    <t xml:space="preserve"> 8000075109- INMOBILIARIA ROBERTO COLINS Y CIA. LTDA </t>
  </si>
  <si>
    <t>PENDIENTE REMATE DE BIENES</t>
  </si>
  <si>
    <t>66001333300320140059600</t>
  </si>
  <si>
    <t>1040034592- SEBASTIAN ARBOLEDA CARDONA</t>
  </si>
  <si>
    <t xml:space="preserve"> 16656396- FREDY PLAZA MAÑOSCA DEFENSORIA DEL PUEBLO REGIONAL PEREIRA </t>
  </si>
  <si>
    <t>117 PRESENTACION RECURSO</t>
  </si>
  <si>
    <t>25754310300220130024100</t>
  </si>
  <si>
    <t>29240534- WILLIAM CRUZ SUAREZ</t>
  </si>
  <si>
    <t>86040254-  ALEXANDER MORA  SINFONASER</t>
  </si>
  <si>
    <t>86001333100120100037900</t>
  </si>
  <si>
    <t>52178811- YAZMIN ORIET CRUZ SUSA</t>
  </si>
  <si>
    <t xml:space="preserve">12976246- PEDRO JOSÉ MAYA GUERRERO </t>
  </si>
  <si>
    <t>50001400300820150016300</t>
  </si>
  <si>
    <t>21232246- YOLANDA RODRIGUEZ CORTÉS</t>
  </si>
  <si>
    <t xml:space="preserve">3153021- JOSE EDILBERTO PINEDA BAQUERO </t>
  </si>
  <si>
    <t>47001310500320140017600</t>
  </si>
  <si>
    <t>36542782 BARRIOS CERVANTES EDDA BEATRIZ</t>
  </si>
  <si>
    <t xml:space="preserve">Se profirio sentencia de primera instancia, pero no está ejecutoriada, toda vez que se interpuso recurso de apelación que debe ser resuelto; Si bien hubo sentencia desfavorable, no hubo condena económica </t>
  </si>
  <si>
    <t>86001310500120140065100</t>
  </si>
  <si>
    <t>1124854495 CHAMORRO BURBANO ROSA HELENA</t>
  </si>
  <si>
    <t>Se profirio sentencia de primera instancia, pero no está ejecutoriada, toda vez que se interpuso recurso de apelación, el cual debe ser resuelto; Sentencia favorable en primera instancia</t>
  </si>
  <si>
    <t>11001310500820140033500</t>
  </si>
  <si>
    <t>39543484 LUZ DARY BORJA ROMERO</t>
  </si>
  <si>
    <t>8795859 LLANOS SILVA ALFREDO DE JESUS</t>
  </si>
  <si>
    <t>Se profirio sentencia de primera instancia, pero no está ejecutoriada, toda vez quese interpuso recurso de apelación, el cual debe ser resuelto; Sentencia desfavorable en primera instancia</t>
  </si>
  <si>
    <t>41001310500320150010100</t>
  </si>
  <si>
    <t>12142441 FERNANDEZ RAMIREZ WILLIAN</t>
  </si>
  <si>
    <t>Se profirio sentencia de primera instancia, pero no está ejecutoriada, toda vez que se interpuso recurso de apelación, el cual debe ser resuelto; Sentencia parcilmente desfavorable en primera instancia</t>
  </si>
  <si>
    <t>8485401 LUNA NUÑEZ JUAN LUIS</t>
  </si>
  <si>
    <t>Se profirio sentencia de primera instancia, pero no está ejecutoriada, toda vez que se interpuso recurso de apelación, el cual debe ser resuelto; Sentencia desfavorable en primera instancia</t>
  </si>
  <si>
    <t>72142199 PALARES TERAN AHAMET</t>
  </si>
  <si>
    <t>36668264 TOBAR JIMENO SANDRA</t>
  </si>
  <si>
    <t>11001310502420150008600</t>
  </si>
  <si>
    <t>52273262 PASTRANA PEREZ EDNA</t>
  </si>
  <si>
    <t>11001310502120140049100</t>
  </si>
  <si>
    <t>52260734 DE LA CRUZ ANGULO LEYLA LUZ</t>
  </si>
  <si>
    <t>11001310500520150008200</t>
  </si>
  <si>
    <t>79303036 DIAZ SIMBAQUEBA JOHNSON</t>
  </si>
  <si>
    <t>11001310501820140059900</t>
  </si>
  <si>
    <t>46453081 SANDRA MILENA CEPEDA GÓMEZ</t>
  </si>
  <si>
    <t>44152579 LOZADA ESCALONA NASMEIDY</t>
  </si>
  <si>
    <t>11001310502520150011500</t>
  </si>
  <si>
    <t>7574583 CORZO HERRERA JORGE MARIO</t>
  </si>
  <si>
    <t>3753711 BOLIVAR OSORIO AFRID DE JESUS</t>
  </si>
  <si>
    <t>El proceso tiene sentencia desfavorable. No obstante se terminará con base en lo instruido por la Entidad, mediante acuerdo transaccional. Se radicará en enero de 2018</t>
  </si>
  <si>
    <t>11001310500420150008700</t>
  </si>
  <si>
    <t>80013336 GAITAN MAHECHA ANDRES MAURICIO</t>
  </si>
  <si>
    <t>DENTRO DEL PROCESO, UNA VEZ ESTE REGRESE A PRIMERA INSTANCIA, SE DEBE SUSCRIBIR UN MEMORIAL DE ACLARACIÓN, SOLICITANDO SE ESPECIFIQUE QUE PAGO CORRESPONDE AL FONDO NACIONAL DEL AHORRO Y QUE PAGO CORRESPONDE A  LAS DIFERENTES ASEGURADORAS</t>
  </si>
  <si>
    <t>72302330 PEÑA ANDRADE RENE LORENZO</t>
  </si>
  <si>
    <t>Se profirio sentencia de primera instancia, pero no está ejecutoriada, toda vez que se interpuso recurso de apelación, el cual debe ser resuelto; Sentencia parcialmente desfavorable en primera instancia</t>
  </si>
  <si>
    <t>13001310500820150039500</t>
  </si>
  <si>
    <t>45755789 ALZATE FRANCO ELYS DEL CARMEN</t>
  </si>
  <si>
    <t>Se profirio sentencia de primera instancia, pero no está ejecutoriada, toda vez que se interpuso recurso de apelación, el cual debe ser resuelto; Sentencia  desfavorable en primera instancia</t>
  </si>
  <si>
    <t>23001310500320150028500</t>
  </si>
  <si>
    <t>1069478504 SALGADO OYOLA MELISA LUCIA</t>
  </si>
  <si>
    <t>Se profirio sentencia de segunda instancia, pero no está ejecutoriada, toda vez que se interpuso recurso de casación, el cual debe ser resuelto; Sentencia  desfavorable en primera y segunda instancia</t>
  </si>
  <si>
    <t>23001310500520150028002</t>
  </si>
  <si>
    <t>1072249327 JINA LUZ ALVAREZ SARMIENTO</t>
  </si>
  <si>
    <t>11001310503420150067300</t>
  </si>
  <si>
    <t>50906648 DIANA PATRICIA LORA DE LA OSSA</t>
  </si>
  <si>
    <t>23001310500220150030200</t>
  </si>
  <si>
    <t>1067842597 CRISTIAN CAMILO ARGEL ORTEGA</t>
  </si>
  <si>
    <t>84039028 JUAN PABLO ZUCHINI GONZALEZ</t>
  </si>
  <si>
    <t>47001310500320150027600</t>
  </si>
  <si>
    <t>39003148 POLO BON ELVIRA ESTHER</t>
  </si>
  <si>
    <t>47001310500220150035200</t>
  </si>
  <si>
    <t>57411055 CIRA ORELLANO PEREA</t>
  </si>
  <si>
    <t>El proceso finaliza con un acuerdo que evita que mute a ser proceso ejecutivo</t>
  </si>
  <si>
    <t>11001310502020150068900</t>
  </si>
  <si>
    <t>34559208 MARIED JIMENA PABÓN</t>
  </si>
  <si>
    <t>1027882154 RESTREPO GARAY JUAN PABLO</t>
  </si>
  <si>
    <t>23001310500220150036800</t>
  </si>
  <si>
    <t>50920463 PATERNINA CASARES CLAUDIA PATRICIA</t>
  </si>
  <si>
    <t>47001310500420150026600</t>
  </si>
  <si>
    <t>27015447 LAOCUTURE PAYARES FLOR MARIA</t>
  </si>
  <si>
    <t>366668264 PORTELA CHAMIE IVAN</t>
  </si>
  <si>
    <t>11001310502120150085600</t>
  </si>
  <si>
    <t>79907041 MARTINEZ CASAS HELMAN RENE</t>
  </si>
  <si>
    <t>54001310500120160001800</t>
  </si>
  <si>
    <t xml:space="preserve">1015412636 AREVALO  RODRIGUEZ PAOLA ALEJANDRA </t>
  </si>
  <si>
    <t>72002351 PEÑA ANDRADE JHON</t>
  </si>
  <si>
    <t>32824434 MIRANDA CASTRO JOSEFA MARIA</t>
  </si>
  <si>
    <t>73001310500220150055100</t>
  </si>
  <si>
    <t>28714839 DIAZ MELO JUANITA</t>
  </si>
  <si>
    <t>Se profiere sentencia desfavorable, pero no se imponen condenas económicas al FNA</t>
  </si>
  <si>
    <t>54001410500220160012300</t>
  </si>
  <si>
    <t>23633834 MARTHA FABIOLA CONTRERAS SILVA</t>
  </si>
  <si>
    <t>23001310500320160006900</t>
  </si>
  <si>
    <t>25785594 OCHOA GONZALEZ MARIA ANGELICA</t>
  </si>
  <si>
    <t>73001310500620160007600</t>
  </si>
  <si>
    <t>14296103 GRACIA VERA JOSE FABIAN</t>
  </si>
  <si>
    <t>44000703 ARIAS RODRIGUEZ NATALIA CRISTINA - 1017184102 JIMENEZ CONGOTE MARIA ALEJANDRA - 1128479222 HINCAPIE OROZCO PAULA ANDREA</t>
  </si>
  <si>
    <t xml:space="preserve">El proceso es remitido a juzgados administrativos por alta de competencia de la jurisdicción laboral. </t>
  </si>
  <si>
    <t>70001310500220150065700</t>
  </si>
  <si>
    <t>92499490 FLOREZ ARROYO CRISTO RAFAEL</t>
  </si>
  <si>
    <t>70001310500220150065400</t>
  </si>
  <si>
    <t>22734717 ESPINOSA MANTILLA YULI CATHERINE</t>
  </si>
  <si>
    <t>44001310500120160005000</t>
  </si>
  <si>
    <t>84031847 ANGULO MEJIA BLAS</t>
  </si>
  <si>
    <t>11001310501120160010600</t>
  </si>
  <si>
    <t>9533018 PADILLA LEAL MAURICIO ROLANDO</t>
  </si>
  <si>
    <t>10013105012020160009700</t>
  </si>
  <si>
    <t>65699076 MARTHA CECILIA PERDOMO ORTIZ</t>
  </si>
  <si>
    <t>11001310502620160010500</t>
  </si>
  <si>
    <t>19380868  RODRÍGUEZ MARTÍNEZ LUIS ALEJANDRO</t>
  </si>
  <si>
    <t>15001310500120160011500</t>
  </si>
  <si>
    <t>74423336 FREDY ALBERTO HERNÁNDEZ BONILLA</t>
  </si>
  <si>
    <t>El proceso actualmente esta con ejecutivo conexo , promovido por el FNA para el cobro de las costas a favor</t>
  </si>
  <si>
    <t>11001310501020160007300</t>
  </si>
  <si>
    <t>24581550  RINCON ROA MARIA ANGELICA</t>
  </si>
  <si>
    <t>Se declara probada la excepción de falta de competencia por no agotamiento de la vía gubernativa</t>
  </si>
  <si>
    <t>15001310500120160012600</t>
  </si>
  <si>
    <t>74183764 PLINIO LUIS PONGUTA FERNÁNDEZ</t>
  </si>
  <si>
    <t>5369422 PATIÑO MARTINEZ EIDER</t>
  </si>
  <si>
    <t>85001410050012015000400</t>
  </si>
  <si>
    <t>46376769 ROSALBA VARGAS MORENO</t>
  </si>
  <si>
    <t>11001310503520160024000</t>
  </si>
  <si>
    <t>37182608 AMAYA MANZANO MARIA ALEJANDRA - 55170079 MURCIA RIVERA AMPARO - 80443572 RUIZ PERTUZ EDGAR</t>
  </si>
  <si>
    <t>70001310500320150066800</t>
  </si>
  <si>
    <t>92500333 MONTERROZA VERGARA LUIS ALBERTO</t>
  </si>
  <si>
    <t>70001310500120150066400</t>
  </si>
  <si>
    <t>50879652 ROSA ZEPHIRIN SOLAR</t>
  </si>
  <si>
    <t>11001310500320160028900</t>
  </si>
  <si>
    <t>52494171 MARADIAGA GUTIERREZ MONICA IVETH</t>
  </si>
  <si>
    <t>15001310500420160014000</t>
  </si>
  <si>
    <t>1049632976 RIVEROS GARCIA MARIA LICETH</t>
  </si>
  <si>
    <t>EL PROCESO YA TIENE SENTENCIA EJEJCUTORIADA EN SEGUNDA INSTANCIA A FAVOR DEL FNA, SE DEBE ESPERAR A QUE EL EXPEDIENTE SE DEVUELVA AL JUZGADO  DE ORIGEN PARA QUE SE LIQUIDEN LAS COSTAS Y SE ORDENE EL ARCHIVO.</t>
  </si>
  <si>
    <t>15001310500320160010200</t>
  </si>
  <si>
    <t>1056709099 SUAREZ CRUZ JESUS STIBEN ALBERTO</t>
  </si>
  <si>
    <t>15001310500320160009500</t>
  </si>
  <si>
    <t>7177227 PULIDO ROJAS EDISON RAFAEL</t>
  </si>
  <si>
    <t xml:space="preserve">En la sentencia se condeno al FNA de forma solidaria, y solo por el valor de 2.087.400,00 pesos, los cuales deben ser cubiertos por Liberty con afectación a la poliza, por lo que el FNA no tendría que pagar ningun valor aunque fue condenado solidariamente. </t>
  </si>
  <si>
    <t>11001310503020160029200</t>
  </si>
  <si>
    <t>98544880 ALVAREZ GRAJALES ANDRES FELIPE</t>
  </si>
  <si>
    <t>11001310500920160028500</t>
  </si>
  <si>
    <t>1069078397 GUERRERO SANCHEZ VILMA VIVIANA</t>
  </si>
  <si>
    <t>11001310500420160013000</t>
  </si>
  <si>
    <t>1023869370 CHAVARRO CORTES DIANA PAOLA</t>
  </si>
  <si>
    <t xml:space="preserve">A la fecha, el proceso se encuentra para fallo de segunda instancia. </t>
  </si>
  <si>
    <t>72146527 MANGA SIERRA MIGUEL</t>
  </si>
  <si>
    <t>70001310500320160010700</t>
  </si>
  <si>
    <t>64557256 OYOLA HERRERA MARIA EUSTACIA</t>
  </si>
  <si>
    <t>11001310503520160033800</t>
  </si>
  <si>
    <t>86014397 RODRIGUEZ QUICENO JAINER ARMANDO - 53893005 DICELIS MARTINEZ MAGDA MILENA - 63473813 SANDOVAL MADARIAGA CECILIA MARGARITA</t>
  </si>
  <si>
    <t>11001310201620160022300</t>
  </si>
  <si>
    <t>80234988 TANIA MARCELA PEÑAFIEL ROCHA - 80234988 LUIS CARLOS PUERTA - 52967578 SANDRA MARCELA ORJUELA ACOSTA</t>
  </si>
  <si>
    <t>11001410500320160018600</t>
  </si>
  <si>
    <t>79294250 CESAR ARTURO HERRERA ÁVILA</t>
  </si>
  <si>
    <t>EL PROCESO YA TIENE SENTENCIA EJEJCUTORIADA A  FAVOR DEL FNA EN SEDE JURISDICCIONAL DE CONSULTA, EL 26/09/2018 SE ORDENÓ EL ARCHIVO DEL MISMO.</t>
  </si>
  <si>
    <t>23001310500520160026702</t>
  </si>
  <si>
    <t>15050350 DERQUI VIDAL VEGA</t>
  </si>
  <si>
    <t>11001310503520160034000</t>
  </si>
  <si>
    <t>71362593 RIVEROS NIEBLES CARLOS MARIO - 40932718 SIERRA IGUARAN INIRIDA DEL CARMEN - 98591271 AGUDELO LOPEZ WILSON DARIO</t>
  </si>
  <si>
    <t>52779261 LUZ ADRIANA GARRIDO LÓPEZ</t>
  </si>
  <si>
    <t>11001310501020160012000</t>
  </si>
  <si>
    <t>51745650 GLADYS MORA HERNÁNDEZ</t>
  </si>
  <si>
    <t>11001310500820160012300</t>
  </si>
  <si>
    <t>20686532 TAUTIVA MONTENEGRO LUZ AMPARO</t>
  </si>
  <si>
    <t>11001310503020160028500</t>
  </si>
  <si>
    <t>52816735  QUIÑONEZ FRANCO LUISA FERNANDA</t>
  </si>
  <si>
    <t>11001310503020160034200</t>
  </si>
  <si>
    <t>42061373 SERNA MARULANDA MARIA NUBIA - 1013628588 SANTA ZULUAGA LAURA MARIA - 1032427963 FORERO FORERO DIANA MARCELA</t>
  </si>
  <si>
    <t>30415782 GUERRERO  MARIA DEL PILAR - 39456245 OSPINA URREA DIANA MARIA</t>
  </si>
  <si>
    <t>23001310500420160027100</t>
  </si>
  <si>
    <t>1063153706 BOHORQUEZ GUTIEREZ CARMEN</t>
  </si>
  <si>
    <t>54001310500220160036700</t>
  </si>
  <si>
    <t>13473885 SANJUAN SANGUINO JULIO MARIO - 60331455 ALICASTRO QUIROZ MAGALY - 88228308 PLÑEROS PEÑALOZA JAVIER MAURICIO</t>
  </si>
  <si>
    <t>11001310501020160022900</t>
  </si>
  <si>
    <t>79887148 ROSERO FLORES HENRY - 52785819 BUENO GOMEZ HINGRID - 25025940 LOPEZ VALENCIA TERESA</t>
  </si>
  <si>
    <t>11001310501620160021800</t>
  </si>
  <si>
    <t>41350068  SALAS RAMOS ISABEL</t>
  </si>
  <si>
    <t>11001310503220160049700</t>
  </si>
  <si>
    <t>52989977 VELASQUEZ OVALLE MARIA ANGELICA</t>
  </si>
  <si>
    <t>11001310501320160045900</t>
  </si>
  <si>
    <t>1020774507 RODRIGUEZ ACEVEDO NATALIA JULIANA - 79056300 CAMARGO GARCIA FRANKLIN FABIAN - 79982578 CELIS SANCHEZ DIEGO ANDRES</t>
  </si>
  <si>
    <t xml:space="preserve">La sentencia fui impugnada por las seguradoras quienes fueron las condenadas pecunariamnete. </t>
  </si>
  <si>
    <t>15001310500220160011400</t>
  </si>
  <si>
    <t>23423356 VACA FULA SANDRA LUCIA</t>
  </si>
  <si>
    <t>11001310501320160035400</t>
  </si>
  <si>
    <t>1075217534 SERGIO GUILLERMO ALMARIO VALDERRAMA - 80932456 DAVID ALEXANDER WILCHES FLORES - 80255995 HAWIR YAHZIN CALLEJAS RAMIREZ</t>
  </si>
  <si>
    <t xml:space="preserve">El proceso esta a la espera del fallo de segunda instancia </t>
  </si>
  <si>
    <t>11001310501320160041500</t>
  </si>
  <si>
    <t>10537886052 RESTREPO REYES CAMILA MARCELA</t>
  </si>
  <si>
    <t>11001310503720160069000</t>
  </si>
  <si>
    <t>43740844 RETREPO VEGA LINA MARIA - 10025277 GARCIA OSPINA NELSON HUMBERTO - 80827195 PRIERO NARANJO DAVID ARMANDO</t>
  </si>
  <si>
    <t>34545573 POTES SATIZABAL MARY LUZ - 4611782  MUÑOZ VICTOR HUGO - 25285189 DÍAZ GONZÁLEZ MÓNICA ALEXANDRA</t>
  </si>
  <si>
    <t>11001310503720160068900</t>
  </si>
  <si>
    <t>52100934 ORDOÑEZ  YANETH DEL CARMEN - 28715805 REYES  MYRIAM - 80727095 SALDAÑA ANZOLA JOHAN DAVID</t>
  </si>
  <si>
    <t xml:space="preserve">Se impugno la sentencia por parte de las aseuradoras quiens fueron las condenadas pecunariamente </t>
  </si>
  <si>
    <t>11001310500920160011800</t>
  </si>
  <si>
    <t>39812563 ADRIANA LÓPEZ CÁRDENAS</t>
  </si>
  <si>
    <t>11001310503720160068800</t>
  </si>
  <si>
    <t>43616684 LONDOÑO ZAPATA LESLIE LISBETH - 1030553362 FUQUEN SEMA YENIFER PAOLA - 7517453 OVIEDO GIRALDO GABRIEL</t>
  </si>
  <si>
    <t>11001310500720160036400</t>
  </si>
  <si>
    <t>52768993 BARON RODRIGUEZ BIBIANA MABEL - 1018402904 VELASQUEZ GRANADOS VICTOR HERNANDO - 43156023 ARIZA CUELLO MARIA ALEJANDRA</t>
  </si>
  <si>
    <t>11001310500720160035000</t>
  </si>
  <si>
    <t>79968615 MANTILLA CASTRO CAMILO ANDRES - 20667633 VARGAS  YOHANA MIREYA - 65689490 GUZMAN CALDERON LUZ DARY</t>
  </si>
  <si>
    <t>LA SENTENCIA REGISTRADA CORRESPONDE A LA DE SEGUNDA INSTANCIA, LA MISMA AUN NO ESTÁ EN FIRME, EN TANTO SE INTERPUSO RECURSO DE EXTRAORDINARIO DE CASACIÓN</t>
  </si>
  <si>
    <t>11001310502320160040200</t>
  </si>
  <si>
    <t>52735335 MOLANO MONTOYA CRISTELL ANDREA - 52833132 BARRERA PEDRAZA NURY ANDREA - 1128268348 LEIVA PATERNINA LUZ ALEJANDRA</t>
  </si>
  <si>
    <t>LA SENTENCIA DE PRIMERA INSTANCIA FUE FAVORABLE, AL FNA, EN EL MOMENTO SE ENCUENTRA A LA ESPERA DE QUE TRIBUNAL DECIDA LA APELACIÓN INTERPUESTA POR LOS DEMANDANTES. SOLO HUBO CONDENA EN CONTRA DE OPTIMIZAR.</t>
  </si>
  <si>
    <t>11001310502320160047500</t>
  </si>
  <si>
    <t>1094881507 MARIN GARCIA LUIS GABRIEL - 1144045616 GARCIA GARCIA JUAN CAMILO - 8643040 AHUMADA VILORIA LEONARDO FABIO</t>
  </si>
  <si>
    <t>11001310502120160035000</t>
  </si>
  <si>
    <t>80203622 MUÑOZ PORRAS OSCAR ALBERTO - 79745925 CUELLAR ROSALES JIMMY ALEXANDER - 1032361892 LOPEZ PARRA MAGDA YULIETE</t>
  </si>
  <si>
    <t>11001310502120160036600</t>
  </si>
  <si>
    <t>39578502 ORTIZ ALMANZA NANCY ESPERANZA - 79817467 GUTIERREZ MONTILLA DIEGO ALEJANDRO - 19324238 RAMIREZ PEÑALOZA JOSE AMADO</t>
  </si>
  <si>
    <t>11001310503520160052200</t>
  </si>
  <si>
    <t>84082169 BETANCOURT MOJICA LUIS GABRIEL - 24551997 ESCOBAR MORALES JULIANA - 49608432 MORALES CASTILLA MONICA PATRICIA</t>
  </si>
  <si>
    <t>11001310500420160032600</t>
  </si>
  <si>
    <t>31916574 GUTIERREZ QUINTERO MARIA EDDY - 1088250687 SALAZAR GIRALDO LUZ AMPARO - 41905794 TREJOS PINZON LEIDY JOHANNA</t>
  </si>
  <si>
    <t>11001310503020160050300</t>
  </si>
  <si>
    <t>52800518 PINZON VELASQUEZ DIANA CAROLINA - 8400592 CARDONA TOBON JOHN JAIRO - 52917145 CLAVIJO AMEZQUITA LILIANA</t>
  </si>
  <si>
    <t>11001310500420160031500</t>
  </si>
  <si>
    <t>1053777109 MAYRA ALEJANDRA PRECIADO HERNÁNDEZ</t>
  </si>
  <si>
    <t>54001310500120160043000</t>
  </si>
  <si>
    <t>13499993  MORA GERARDO ANTONIO - 1098641184 PEREZ PEREZ ERIKA YINETH - 1091182627 MORA ORTIZ MARLA YUERY,  1091182492 SERRANO JINARETH PAOLA,  60442450 URE GOMEZ SANDRA PATRICIA, 1090371025 SANCHEZ SUAREZ MADELAINE YANETH</t>
  </si>
  <si>
    <t>11001310501020160048100</t>
  </si>
  <si>
    <t>1015995590 LATORRE CRUZ DELBY TATIANA - 1020770018 GARZÓN TORRES LINA MARIA - 52753459 GARZÓN ESGUERRA MÓNICA</t>
  </si>
  <si>
    <t>11001310501020160050000</t>
  </si>
  <si>
    <t>43051530 OSORNO GIL MAGALY CECILIA - 44002020 MONTOYA ESTRADA LADY CATALINA - 34537759 BAUTISTA VALENCIA NANCY ERNESTINA</t>
  </si>
  <si>
    <t>70001310500220160023500</t>
  </si>
  <si>
    <t>9136141 MENDOZA RAAD JOAQUIN</t>
  </si>
  <si>
    <t>11001310503320160028200</t>
  </si>
  <si>
    <t>51948212 MARTINEZ QUINTERO MARINA</t>
  </si>
  <si>
    <t>11001310500620160044600</t>
  </si>
  <si>
    <t>21032332 ARÉVALO GARZON NAYITH ELIZABETH</t>
  </si>
  <si>
    <t>11001310501920150083800</t>
  </si>
  <si>
    <t>79691052 HERRERA CASTRO DANIEL</t>
  </si>
  <si>
    <t>11001310502120160051200</t>
  </si>
  <si>
    <t>52396177 PEÑA VELEZ SHIRLEY EDITH - 9872607 RAMÍREZ BOTERO ANDRÉS FELIPE - 42017052 GARCIA GARCIA ANDREA</t>
  </si>
  <si>
    <t>11001310502120160051000</t>
  </si>
  <si>
    <t>80097840 PARRA CHICUAZUQUE CARLOS IOVANNY - 1090406569 SOCHA GARCIA LEONARDO ALFONSO - 51935600 GARCIA PARADA ROSA AURA</t>
  </si>
  <si>
    <t>11001310503920160078600</t>
  </si>
  <si>
    <t>88238988 BOBADILLA VALVERDE CESAR AUGUSTO</t>
  </si>
  <si>
    <t>11001310502120160054800</t>
  </si>
  <si>
    <t>1094924554 GONZALEZ HURTADO ANDREA STEPHANIE - 41950130 FERNANDEZ LLANO LINA MARCELA - 1073689970 MARTINEZ REY SONIA ROCIO</t>
  </si>
  <si>
    <t>11001310203220160058500</t>
  </si>
  <si>
    <t>1072423403 GUTIERREZ BOLÍVAR LAURA ZULADY - 33675990 MORALES PERILLA ESPERANZA - 75105416 LONDOÑO ESTRADA DANIEL</t>
  </si>
  <si>
    <t>70001310500320160035900</t>
  </si>
  <si>
    <t>92505026 VILORIA HERRERA LUIS</t>
  </si>
  <si>
    <t>11001310502320160047400</t>
  </si>
  <si>
    <t>1032450825 LOZANO ARANDA KEVIN MAURICIO - 17976092 OLIVELLA RODRIGUEZ JUAN GABRIEL - 357709 ALDANA TRIANA EDGAR YESID</t>
  </si>
  <si>
    <t>63001310500120160044000</t>
  </si>
  <si>
    <t>19272446 SILVA ESCOBAR FERNANDO</t>
  </si>
  <si>
    <t>11001310500120160029500</t>
  </si>
  <si>
    <t>28716050 RODRIGUEZ CALDERON MARTHA EUFROSINA</t>
  </si>
  <si>
    <t>11001310503820160085200</t>
  </si>
  <si>
    <t>19182630 CORDOBA TRIVIÑO ROBERTO HELIODORO HIPÓLITO</t>
  </si>
  <si>
    <t>EL PROCESO ESTÁ SUSPENDIDO POR PREJUDICIALIDAD</t>
  </si>
  <si>
    <t>11001310502920160057500</t>
  </si>
  <si>
    <t>52557937 SANCHEZ RIVAS CLAUDIA LICINIA</t>
  </si>
  <si>
    <t>11001310500820160044600</t>
  </si>
  <si>
    <t>1061707108 ARIAS GARCIA MAURYN YOXAIRA - 1059905975 GOMEZ LUNA JEFFERSON - 25286128 DACTO GUEVARA ALEXANDRA</t>
  </si>
  <si>
    <t>11001310503720160036100</t>
  </si>
  <si>
    <t>70120167 RESTREPO RESTREPO JORGE IVAN - 44005044 GONZALEZ LIZCANO MARIA ISABEL - 74373140 CORTES PEDRAZA CARLOS HERNAN</t>
  </si>
  <si>
    <t>11001310501120160062100</t>
  </si>
  <si>
    <t>1030573085 QUINTANILLA ÑUSTES SINDY - 39799538 ROMERO BELTRAN MARTHA LILIANA - 7921551 MONTERROZA  BITAR OSWALDO HUMBERTO</t>
  </si>
  <si>
    <t>11001310501120160045500</t>
  </si>
  <si>
    <t>1121328005 MONSALVO LOPEZ BEIKIS LEONOR - 84032811 RUIZ GONZALEZ AUDI SALOMON - 79645926 GARAY FIGUEROA LENIN EDUARDO</t>
  </si>
  <si>
    <t>11001310502920160054000</t>
  </si>
  <si>
    <t>79286456 VALLEJO ARDILA JAIRO</t>
  </si>
  <si>
    <t>El 17 de enero de 2019 se realizará audiencia del artículo 77</t>
  </si>
  <si>
    <t>54001310500120160048300</t>
  </si>
  <si>
    <t>33333150 SANCHEZ ARIAS MARIOXI</t>
  </si>
  <si>
    <t>11001310501520160038600</t>
  </si>
  <si>
    <t>51578106 ARENAS QUEVEDO ESPERANZA - 17629381 LOPEZ ALVARADO LUIS VISBET - 70569579 TORO DIAZ JUAN JOSE</t>
  </si>
  <si>
    <t>11001310501520160038800</t>
  </si>
  <si>
    <t>1016004563 VALENCIA VALENCIA ROBINSON ALEXANDER - 52475167 BARBOSA REINA NANCY MIREYA - 24336936 GRANJA DELGADO ANGÉLICA MARÍA</t>
  </si>
  <si>
    <t>11001310501520160034600</t>
  </si>
  <si>
    <t>40013848 PULIDO HERRERA MARIA ORFA</t>
  </si>
  <si>
    <t>11001310501020160067100</t>
  </si>
  <si>
    <t>79359279 LOPEZ BOLIVAR JAIRO YESID - 15334172 MORALES QUINTANA DIDIER - 12753145 PEREZ ARTURO MARCOS DANIEL</t>
  </si>
  <si>
    <t>Serealizará audiencia del artículo 80 el 18 de febrero de 2019</t>
  </si>
  <si>
    <t>70013105001201600037800</t>
  </si>
  <si>
    <t>1102799502 GOMEZ MARTINEZ EFRAIN</t>
  </si>
  <si>
    <t>70013105001201600037900</t>
  </si>
  <si>
    <t>50879502 OSPINO SALGADO ESCARLY PATRICIA</t>
  </si>
  <si>
    <t>70001310500320160021000</t>
  </si>
  <si>
    <t>32123123 MARTELO BANDA ELCY DEL CARMEN</t>
  </si>
  <si>
    <t>11001310502120160051500</t>
  </si>
  <si>
    <t>41448960 NIÑO CORDOBA GEORGINA</t>
  </si>
  <si>
    <t>11001310503520160037500</t>
  </si>
  <si>
    <t>63553296 PIMIENTA SIERRA CARMEN JEANINE - 43084473 ESCOBAR HERNANDEZ GLORIA ESTELLA - 1193565039 PINO BEJARANO DANY</t>
  </si>
  <si>
    <t>68001410500120160061600</t>
  </si>
  <si>
    <t>1098660605 SANDRA MARCELA PUENTES GOMEZ</t>
  </si>
  <si>
    <t>13001310500820160056000</t>
  </si>
  <si>
    <t>1047367786 RANGEL CAÑAS LORENA</t>
  </si>
  <si>
    <t>25307310500120160026200</t>
  </si>
  <si>
    <t>1070591576 GAMBOA ROJAS JORGE OSWALDO</t>
  </si>
  <si>
    <t>11001310503920160063000</t>
  </si>
  <si>
    <t>1019010956 MORA NIVIAYO DIANA CONSUELO</t>
  </si>
  <si>
    <t>11001310502020160066601</t>
  </si>
  <si>
    <t>79136269 CHACON MONTOYA CARLOS</t>
  </si>
  <si>
    <t>El proceso fue archivado  por contumacia el 28/09/18</t>
  </si>
  <si>
    <t>11001310500420160067600</t>
  </si>
  <si>
    <t>1023887245 GOMEZ HERRERA SERGIO DUVAN</t>
  </si>
  <si>
    <t>El proceso fue archivado el 18/12/18</t>
  </si>
  <si>
    <t>11001310500420160050900</t>
  </si>
  <si>
    <t>92540676 MARTINEZ URZOLA ALEJANDRO JOSE - 52022756 GALEANO CAMACHO DIANA PATRICIA - 79874840 GUTIERREZ ROZO FREDY ORLANDO</t>
  </si>
  <si>
    <t>11001310501520170009200</t>
  </si>
  <si>
    <t>19308670 VERA  RAUL</t>
  </si>
  <si>
    <t>23001310500320170003600</t>
  </si>
  <si>
    <t>10784783 MENDEZ PINEDA GABRIEL EDUARDO</t>
  </si>
  <si>
    <t>72222013 JIMENEZ OSSA OCTAVIO</t>
  </si>
  <si>
    <t>11001310502020160050200</t>
  </si>
  <si>
    <t>79694793 REY BERNAL OSCAR - 41573284 CASTRO BECERRA ELIZABETH - 40937250 SERRANO MARTINEZ SHIRLE</t>
  </si>
  <si>
    <t>El 13/09/19 se realizará audiencia en el Juzgado 10 Laboral del Circuito de Medellín (Despacho Comisorio)</t>
  </si>
  <si>
    <t>11001310501620160032900</t>
  </si>
  <si>
    <t>63501433 MUÑOZ PIMIENTO ANDREA - 94268551 ECHEVERRI VALENCIA LUIS EDUARDO - 1040034271 RESTREPO BEDOYA MARIANA</t>
  </si>
  <si>
    <t>El 03/04/19 se realizará Audiencia de fallo</t>
  </si>
  <si>
    <t>85001310500220170005900</t>
  </si>
  <si>
    <t>1118546859 SALAMANCA MARTINEZ MARÍA DE JESÚS</t>
  </si>
  <si>
    <t>85001310500220170005800</t>
  </si>
  <si>
    <t>52115402 LEMUS BECERRA GLORIA CRISTINA</t>
  </si>
  <si>
    <t>63001310500220160053800</t>
  </si>
  <si>
    <t>79589776 CASTRO MORALES DIEGO ENRIQUE</t>
  </si>
  <si>
    <t>11001310503320160072800</t>
  </si>
  <si>
    <t>86040254 MORA MURILLO ALEXANDER</t>
  </si>
  <si>
    <t>11001310503220170014400</t>
  </si>
  <si>
    <t>39755145 SOACHA BONILLA JANETH</t>
  </si>
  <si>
    <t>11001310502420160062300</t>
  </si>
  <si>
    <t>38260083 CASTAÑO VALENCIA SANDRA LILIANA</t>
  </si>
  <si>
    <t>El 29/08/18 el proceso fue archivado</t>
  </si>
  <si>
    <t>11001310503720170008700</t>
  </si>
  <si>
    <t>22058416  HERNÁNDEZ VELÁSQUEZ MARTHA LUZ</t>
  </si>
  <si>
    <t>11001310503520160074600</t>
  </si>
  <si>
    <t>30711605 NUBIA ROSA ROSERO ARTEAGA</t>
  </si>
  <si>
    <t>11001310502020170008500</t>
  </si>
  <si>
    <t>42152266 GARCIA CHICA PAULA ANDREA - 82382731 GONZALEZ GOMEZ JOSE EDGAR - 70055798 GUTIERREZ MEJIA RAFAEL GIRALDO</t>
  </si>
  <si>
    <t>63001310500320160042000</t>
  </si>
  <si>
    <t>7525407 OSPINA RODRIGUEZ JOSE ALBERTO</t>
  </si>
  <si>
    <t>47001310050420160027000</t>
  </si>
  <si>
    <t>85473919 RIVERA LARA JHOJAN ALBERTO</t>
  </si>
  <si>
    <t>54001310500120160036800</t>
  </si>
  <si>
    <t>13498404 BAUTISTA LIZCANO SERGIO MARTIN</t>
  </si>
  <si>
    <t>11001310500520170018800</t>
  </si>
  <si>
    <t>4372168 RAMIREZ NOREÑA ANDRÉS MAURICIO</t>
  </si>
  <si>
    <t>11001310502620160068600</t>
  </si>
  <si>
    <t>52843464 LINARES FRANCO ANGIE CRISTINA</t>
  </si>
  <si>
    <t>11001310500220160076800</t>
  </si>
  <si>
    <t>1090377524 BERMUDEZ GARCIA YILMER OSWALDO</t>
  </si>
  <si>
    <t>70001310500320170007700</t>
  </si>
  <si>
    <t>34943037 HERNANDEZ MONTIEL DANYS LUZ</t>
  </si>
  <si>
    <t>52001310500220170010800</t>
  </si>
  <si>
    <t>30746906 MENESES CAMINO MARÍA CLAUDIA</t>
  </si>
  <si>
    <t>11001310501220160035300</t>
  </si>
  <si>
    <t>19342257 ABELLA RODRIGUEZ LUIS FERNANDO - 1024515162 MONTERO VARGAS JAISON DAVID - 51703986 VELASQUEZ VARGAS OLGA LUCIA</t>
  </si>
  <si>
    <t>11001310501220160051100</t>
  </si>
  <si>
    <t>1032462589 RAMIREZ CASTAÑEDA DANIEL STEVEN - 43061944 URREGO HERRERA DEICY MERCEDES - 13740061 JAIMES CARVAJAL WILMER</t>
  </si>
  <si>
    <t>11001310501220160034600</t>
  </si>
  <si>
    <t>93376179 GIRALDO GALEANO CARLOS AUGUSTO - 12021792 PALACIOS DIAZ HALES YUBER - 52321572 RIVERA GARZON JARIETH ASTRID</t>
  </si>
  <si>
    <t>11001310501220160033900</t>
  </si>
  <si>
    <t>7643071 RONCALLO CASTRO BELISARIO ONESIMO - 53055609 RAMIREZ MONTES MARTHA MILENA - 51563849 HERNANDEZ VELOSA MARIA DEL CARMEN</t>
  </si>
  <si>
    <t>52619624 PRADA AREVALO INGRID</t>
  </si>
  <si>
    <t>11001310501720170012800</t>
  </si>
  <si>
    <t>9771667 MUÑOZ SIERRA EDUARDO</t>
  </si>
  <si>
    <t>11001310501220170003200</t>
  </si>
  <si>
    <t>1013620705 GIL MANRIQUE STEVEN</t>
  </si>
  <si>
    <t>11001310502920160045000</t>
  </si>
  <si>
    <t>1026566368 ROJAS ACOSTA CONNIE STEPHANIE - 31945897 FERNANDEZ ALVAREZ ADRIANA - 1094901338 ARISTIZABAL DIAZ RICARDO ANDRES</t>
  </si>
  <si>
    <t>11001310502920160027900</t>
  </si>
  <si>
    <t>1032378229 SANCHEZ BUSTOS PEDRO GUILLERMO - 80876625 BARRAGAN  JUAN SEBASTIAN - 1032393939 ROJAS BAUTISTA NESTOR</t>
  </si>
  <si>
    <t>11001310502920160030600</t>
  </si>
  <si>
    <t>1032381315 ROMERO MARTINEZ JAVIER ORLANDO - 26871931 LOPEZ ZEQUEIRA MARA INES - 77026690 VALERA IBAÑEZ FELIX JOSE</t>
  </si>
  <si>
    <t>70001310500220170007800</t>
  </si>
  <si>
    <t>64576484 CERRA MADERA CEMINA</t>
  </si>
  <si>
    <t>11001310500820160053100</t>
  </si>
  <si>
    <t>1014232525 JIMENEZ GOMEZ KAREN JOHANNA - 52562007 MARIN DAVILA EMILSEN - 39015095 MORA JIMENEZ TANIA ESTHER</t>
  </si>
  <si>
    <t>11001310500820160042700</t>
  </si>
  <si>
    <t>79878669 BALLESTEROS PEDRAZA NELSON GERMAN - 1032410815 MANZON GARNICA ZARETH - 35487859 SANCHEZ DIAZ CLARA EUGENIA</t>
  </si>
  <si>
    <t>11001310501720160032400</t>
  </si>
  <si>
    <t>79272429 LEAL DÍAZ HERBERT OSCAR - 24082006 QUINTERO  ERIKA PAOLA - 79706939 CARRILLO ARIZA GUIOVANNI</t>
  </si>
  <si>
    <t>El 18/03/2019 se realizará audiencia del artículo 80</t>
  </si>
  <si>
    <t>11001310501720160047100</t>
  </si>
  <si>
    <t>1017167008 POSADA GUTIERREZ LINA MARCELA - 88254932 LÓPEZ JARAMILLO RAÚL ERNESTO - 79970829 SUAREZ SAAVEDRA JOSÉ WUILMER</t>
  </si>
  <si>
    <t>11001310501720160051000</t>
  </si>
  <si>
    <t>1018427847 PÁEZ VILLAMIL LUISA MARÍA - 1013581796 MELO DIAGAMA JAVIER ALBERTO - 52864501 OLAYA BETANCOURT GINA TATIANA</t>
  </si>
  <si>
    <t>11001310500120160066100</t>
  </si>
  <si>
    <t>10142010627 ARGUELLO AROCHA LADY LORENA - 98552536 SANCHEZ VELASQUEZ FABIO - 1010201090 MOLINA MEDINA YESSICA PAOLA</t>
  </si>
  <si>
    <t>11001310500120160047100</t>
  </si>
  <si>
    <t>79135045 MARTINEZ PEREZ GUSTAVO ADOLFO, JUAN DAVID QUIROGA OLARTE Y CLAUDIA PATRICIA SALGADO RUIZ</t>
  </si>
  <si>
    <t>11001310500120160047200</t>
  </si>
  <si>
    <t>1151944708 ESPITIA BADOS MARÍA ANGÉLICA - 1110467304 MERCADO RODRIGUEZ ESTER MARISOL - 1010206705 RAMÍREZ ZAMBRANO YESICA LORENA</t>
  </si>
  <si>
    <t>11001310503920160088800</t>
  </si>
  <si>
    <t>9770488 OSPINA VALLEJO JESUS DAVID - 24586204 MONTEALEGRE MORALES JACQUELINE - 1130607356 RENGIFO BOTERO NATHALIA</t>
  </si>
  <si>
    <t>11001310503920160092600</t>
  </si>
  <si>
    <t>1097035729 LONDOÑO ALZATE LAURA CRISTINA - 43572856 VILLANUEVA DURAN PATRICIA MIREYA - 34539780 CASTRO BONILLA MARIA EFIGENIA</t>
  </si>
  <si>
    <t>11001310503920160092800</t>
  </si>
  <si>
    <t>43221263 ALARCON CUEVAS PAOLA CATALINA - 16348487 CASTRO BOLAÑOS LUIS ENRIQUE - 1037613872 LOBO ESCOBAR MARIA ALEJANDRA</t>
  </si>
  <si>
    <t>11001310503920160095800</t>
  </si>
  <si>
    <t>1070945862 VELAZQUEZ BERNAL JORGE LUIS - 1015423547 JIMENEZ JARAMILLO MARIA CAMILA - 1019048960 VEGA QUIJANO ERIKA PAMELA</t>
  </si>
  <si>
    <t>11001310503920160088400</t>
  </si>
  <si>
    <t>1094883661 FRANCO BUITRAGO JOSE FERNANDO - 28545032 GALEANO DE GIRALDO MARIA JIMENA - 63435708 ARIZA OVALLE ADRIANA VICTORIA</t>
  </si>
  <si>
    <t>Serealizará audiencia del artículo 77 y 80 el 16 de mayo de 2019</t>
  </si>
  <si>
    <t>11001310503920160092900</t>
  </si>
  <si>
    <t>1016081225 AVILA TRIVIÑO MARÍA CAMILA - 52888052 MOJICA ARBOLEDA SANDRA MARCELA - 1026255302 HUERFANO SANCHEZ MARÍA ANGELICA</t>
  </si>
  <si>
    <t>11001310500920160039500</t>
  </si>
  <si>
    <t xml:space="preserve">53135892 GÓNGORA VARGAS YELI LILIANA , 1098693405 ZAPATA ATUESTA NAYARITH, 7535251 GÓMEZ CARLOS ALBERTO </t>
  </si>
  <si>
    <t>11001310503120160031200</t>
  </si>
  <si>
    <t xml:space="preserve">94507804  ZAPATA GIRALDO ALEJANDRO, 1013600902 ROLDAN ROMERO DIANA PAOLA, 1010199996 FLÓREZ ANDREA DEL PILAR </t>
  </si>
  <si>
    <t>11001310502720160068700</t>
  </si>
  <si>
    <t>52285007 BERMUDEZ CONTRERAS SANDRA MILENA - 52889422 PULGARIN BUSTOS NEICY YOHANA - 80419969 HOYOS OSORIO LUIS FERNANDO</t>
  </si>
  <si>
    <t>11001310503920170016900</t>
  </si>
  <si>
    <t>77035329 RACINE  JOSE CASIMIRO</t>
  </si>
  <si>
    <t>41001310500220170029400</t>
  </si>
  <si>
    <t>186377  MORERA LUIS CARLOS</t>
  </si>
  <si>
    <t>41001310500320170030500</t>
  </si>
  <si>
    <t>36183724 CORDOBA URIBE GLORIA IBET</t>
  </si>
  <si>
    <t>41001310500120170029400</t>
  </si>
  <si>
    <t>12123013 GUTIERREZ LEÓN JAIRO</t>
  </si>
  <si>
    <t>11001310500520160029800</t>
  </si>
  <si>
    <t>10090393593 PACHECO MONTES DANIEL JOSE</t>
  </si>
  <si>
    <t>11001310500520160055200</t>
  </si>
  <si>
    <t>15372871 PARRA PUERTA JONATHAN DAVID - 1020397306 GUZMAN FONNEGRA JESUS DAVID - 16286122 PATIÑO DIAZ JOHJAN ORLANDO</t>
  </si>
  <si>
    <t>76001310501320170039800</t>
  </si>
  <si>
    <t>16791877 DELGADO HERNÁN FREDDY</t>
  </si>
  <si>
    <t>11001310500620170036100</t>
  </si>
  <si>
    <t>34560504 RUIZ SANCHEZ MONICA - 16661840 COLLAZOS ZUÑIGA WILLIAM - 43724956 VELEZ GALLEGO CLAUDIA</t>
  </si>
  <si>
    <t>41001310500320170048500</t>
  </si>
  <si>
    <t>7725866 QUIROZ MORA EDWAR ELIAS</t>
  </si>
  <si>
    <t>1048209630  CANTILLO CONSUEGRA FARID DE JESUS</t>
  </si>
  <si>
    <t>11001310500520170048700</t>
  </si>
  <si>
    <t>1116250997 MORALES CUERVO JULIO ANDRES</t>
  </si>
  <si>
    <t>11001310503620170014500</t>
  </si>
  <si>
    <t>8909880 HRNANDEZ MONCADA SANDRA MAGDALENA</t>
  </si>
  <si>
    <t>11001310502620170011000</t>
  </si>
  <si>
    <t>9313251 EDEN RAFAEL CASTILLO</t>
  </si>
  <si>
    <t>El 27/02/2019 se realizará audiencia del artículo 77</t>
  </si>
  <si>
    <t>11001310503620170054400</t>
  </si>
  <si>
    <t>16071089 MONCADA MELO FABIO DE JESUS</t>
  </si>
  <si>
    <t>15001310500120170021300</t>
  </si>
  <si>
    <t>33369150 ATARA SIERRA SONIA</t>
  </si>
  <si>
    <t>11001310500920160071600</t>
  </si>
  <si>
    <t>98343373 FIGUEROA ARTEAGA ROBERTO LUPERCIO - 1085267927 DOMINGUEZ VILLOTA CHRISTIAN JESUS - 59834434 SANTACRUZ ROSERO JEIDI YADIRA</t>
  </si>
  <si>
    <t>11001310503520170053900</t>
  </si>
  <si>
    <t>19358635 ORTEGON MEDINA LUIS ORLANDO</t>
  </si>
  <si>
    <t>El 06/03/19 se continuará con la audiencia del artículo 77 y 80</t>
  </si>
  <si>
    <t>11001310501020170039700</t>
  </si>
  <si>
    <t>79589574 OSORIO MENDOZA URIEL, 19984909 VALENCIA ARTURO,  1013604250 FORERO SANTANA LUISA FERNANDA</t>
  </si>
  <si>
    <t>11001310503420170012300</t>
  </si>
  <si>
    <t xml:space="preserve">1121826623 CHAQUEA LEON JENNY LORENA </t>
  </si>
  <si>
    <t>44001310500220170016700</t>
  </si>
  <si>
    <t>56056271  GARCÍA HELLYS SUCELL</t>
  </si>
  <si>
    <t>11001310502220160035800</t>
  </si>
  <si>
    <t>19211232 BAEZ RANGEL JULIO ALBERTO - 41895563 GIRALDO HERRERA LUZ EDITH - 1037595105 URIBE CALDERÓN NATALIA</t>
  </si>
  <si>
    <t>11001310502220160053700</t>
  </si>
  <si>
    <t>52155091 CLAVIJO CORRALES LEIDY ALEXANDRA - 10265663689 DELVASO ROJAS LIZETH ANDREA - 1018403334 PALACIO MONROY LINDCY JULIETH</t>
  </si>
  <si>
    <t>11001310503120170044400</t>
  </si>
  <si>
    <t>1128400753 GARNICA CÁRDENAS KATHERINE PAOLA</t>
  </si>
  <si>
    <t xml:space="preserve">la Sentecia se encuentra impugnada. </t>
  </si>
  <si>
    <t>11001310500420170040400</t>
  </si>
  <si>
    <t>72261003 PADILLA MARQUEZ EDER ORLANDO - 19421790 SEGURA MURCIA JULIO CESAR - 91511874 DANGON VIZCAINO DIEGO JOSE</t>
  </si>
  <si>
    <t>11001310503520160032700</t>
  </si>
  <si>
    <t xml:space="preserve">1118812402 VAN-GRIEKEN KEYSIDUS MILET, 1061689165 BANGUERO CASTILLO SERGIO LUIS; 1096036259 SANABRIA OCAMPO ANA CAROLINA </t>
  </si>
  <si>
    <t>Se realizará audiencia del artículo 77 y 80 el 23 de enero de 2019</t>
  </si>
  <si>
    <t>11001310503120160066000</t>
  </si>
  <si>
    <t>52169595 BELTRAN DIAZ BERENICE - 51869506 GARCIA  MARIA IVONNE - 5254103 PALACIOS OJEDA ARMANDO BAYARDO</t>
  </si>
  <si>
    <t>La sentencia de primera instancia fue favorable para el FNA, pero no se encuentra ejecutoriada</t>
  </si>
  <si>
    <t>27001310500120170018600</t>
  </si>
  <si>
    <t xml:space="preserve">1077435443 MENA CUESTA KAREN PAOLA </t>
  </si>
  <si>
    <t>11001310502020160046200</t>
  </si>
  <si>
    <t xml:space="preserve">52425036  GIRALDO VILLATE LUISA BIBIANA, 1032436739  BERRIO JARAMILLO MARIA ALEJANDRA, 1127941463 GIRON ARANGO ELBA VANESSA  </t>
  </si>
  <si>
    <t>El 04/02/19 se continuará con la audiencia del artículo 77 y 80</t>
  </si>
  <si>
    <t>11001310501420160034800</t>
  </si>
  <si>
    <t>52150439 BUITRAGO MARTINEZ CLAUDIA - 1087988360 CABEZAS PINEDA ALEJANDRA - 80726196 OCHOA MORENO RONALDO ALFONSO</t>
  </si>
  <si>
    <t>42966557 CLAUDIA AGUIRRE ARREDONDO</t>
  </si>
  <si>
    <t>11001310502620160030000</t>
  </si>
  <si>
    <t>19326335 BARRAGAN VILLALBA HECTOR MANUEL - 82393298 ARDILA FONSECA JAMES EMERSON - 1094900033 ECHEVERRY CEBALLOS ALEJANDRO</t>
  </si>
  <si>
    <t>11001310500720170058300</t>
  </si>
  <si>
    <t>1121839834  RESTREPO CHAVEZ LUISA FERNANDA</t>
  </si>
  <si>
    <t>11001310500720170036300</t>
  </si>
  <si>
    <t>39535345 VILLAMIZAR GOMEZ GÓMEZ OLGA ROCIO</t>
  </si>
  <si>
    <t>11001310500420170064400</t>
  </si>
  <si>
    <t>79621821  SALAZAR CARLOS JULIAN</t>
  </si>
  <si>
    <t>EL 31/10/18 se declaró probada excepción previa y se desvinculó al FNA</t>
  </si>
  <si>
    <t>11001310503520170068800</t>
  </si>
  <si>
    <t>80504594 LAMBRAÑO SANDOVAL LAUREANO ALBERTO</t>
  </si>
  <si>
    <t>11001310502620160045900</t>
  </si>
  <si>
    <t>79715376 RAFAEL ALBERTO OSORIO MONROY - 80928066 JHON JAIRO MENESES SILVA - 80092285 CARLOS ANDRÉS PARRA AMAYA</t>
  </si>
  <si>
    <t>El 31/01/19 se continuará con la audiencia del artículo 77 y 80</t>
  </si>
  <si>
    <t>11001310500620170076900</t>
  </si>
  <si>
    <t xml:space="preserve">41674303 ILMA BETULIA CONEJO DE MONDRAGON </t>
  </si>
  <si>
    <t>11001310501820160042000</t>
  </si>
  <si>
    <t>80370560 WILSON FERNANDO PAJOY CASTRO - 80768552 SAMIR BERRIO SCOFF - 35333352 LUZ MYRIAN ARANGO DE VEGA</t>
  </si>
  <si>
    <t>11001310502420170017000</t>
  </si>
  <si>
    <t>42894941 LUISA FERNANDA CALDERON RESTREPO - 52310659 SANDRA MILENA PEREZ SUAREZ - 80853216 JAIME LEONARDO PINEDA SEGURA</t>
  </si>
  <si>
    <t>11001310500320160057500</t>
  </si>
  <si>
    <t>1012343431 MICHAEL ANDRES RUIZ SIERRA - 80034882 DIEGO HERNANDO GUATEGUE BELTRAN - 1019060154 FREDY ALEJANDRO QUIÑONEZ DIAZ</t>
  </si>
  <si>
    <t>11001310500320160038600</t>
  </si>
  <si>
    <t>23621040 LUZ MARIELA GARZON OTALORA - 48549595 JOHN JAIRO MEJIA RAMIREZ - 52988771 ANA LILIANA ESTUPIÑAN</t>
  </si>
  <si>
    <t xml:space="preserve">YA SE PROFIRIO SENTENCIA DE PRIMERA INSTANCIA, LA CUAL FUE A FAVOR DEL FNA SIN EMBARGO, AUN NO ESTA EJECUTORIADA, </t>
  </si>
  <si>
    <t>11001310500720180091000</t>
  </si>
  <si>
    <t>51994587 DORA LEONOR PEÑA ROJAS</t>
  </si>
  <si>
    <t>11001310501820170043100</t>
  </si>
  <si>
    <t>51569766 MARIA ESPERANZA CLAVIJO SABOGAL - 8851986 BLADIMIR PADILLA JULIO -  66659531 DIANA CAROLINA QUINTERO GRANOBLES</t>
  </si>
  <si>
    <t>11001310502820170066400</t>
  </si>
  <si>
    <t>79648974 JUAN CARLOS MORENO JIMENEZ</t>
  </si>
  <si>
    <t>11001310503820160085900</t>
  </si>
  <si>
    <t>51955450 NUBIA RAMOS BAUTISTA - 1016012670 JORGE LUIS ORTIZ RIFALDO - 36179932 GLORIA GRISELDA SALAZAR VARGAS</t>
  </si>
  <si>
    <t>11001310503820160068900</t>
  </si>
  <si>
    <t>1032408123 JULLY KATTERINE VANEGAS 79967252 CARLOS ANDRES TEQUIA SOLORZANO 40935059 ZULENA MAVETH LAVERDE BARROS</t>
  </si>
  <si>
    <t>11001310503820160087000</t>
  </si>
  <si>
    <t>1010168144 EILEEN MARIA ESPINOSA CUELLO - 80033506 GUSTAVO ANDRES CHAPARRO CAMARGO - 52017486 CLAUDIA AIDA VARGAS NOSSA</t>
  </si>
  <si>
    <t>11001310501820180018300</t>
  </si>
  <si>
    <t>51701851 LUZ MARINA ORTIZ CAICEDO</t>
  </si>
  <si>
    <t>11001310500720180008300</t>
  </si>
  <si>
    <t>51161643 MARTHA LUCIA CUELLAR GÓMEZ</t>
  </si>
  <si>
    <t>11001310500820170075000</t>
  </si>
  <si>
    <t>52450523 GUADALUPE RAMÍREZ</t>
  </si>
  <si>
    <t>11001310502220160052200</t>
  </si>
  <si>
    <t>1073155274 YEIMY PAOLA RODRIGUEZ HERNANDEZ - 1018421061 OSCAR FERNANDO BOLAÑOS CAICEDI - 80202531 CARLOS ALBERTO GUAUTA MALAGÓN</t>
  </si>
  <si>
    <t>11001310502620170024100</t>
  </si>
  <si>
    <t>13449742 MIGUEL OSCAR MEDINA ALVAREZ</t>
  </si>
  <si>
    <t>11001310501220180047000</t>
  </si>
  <si>
    <t>51870175 FLOR ALBA PEDREROS HUERTAS</t>
  </si>
  <si>
    <t>11001310562020180034400</t>
  </si>
  <si>
    <t>8640903 NIVALDO ENRIQUE HERRERA BERDUGO</t>
  </si>
  <si>
    <t>11001310500220170059300</t>
  </si>
  <si>
    <t>93389290 JAMES PEREA HUACA - 1094906847 MANUEL ALEJANDRP PATIÑO BUITRAGO - 1128406924 JOHANA GONZALEZ ESCOBAR</t>
  </si>
  <si>
    <t>11001310503720170054500</t>
  </si>
  <si>
    <t>1023918216 NARANJO RAMOS HENRY ANDRES - 30509789 MENA POLANIA LINA PATRICIA - 27356235 CHANCY BARRERA MARCIA DEL CARMEN</t>
  </si>
  <si>
    <t>El 23/04/19 se realizará la audiencia del artículo 77 y 80</t>
  </si>
  <si>
    <t>11001310601320170078500</t>
  </si>
  <si>
    <t>51927145 LILIANA CLAVIJO AMEZQUITA</t>
  </si>
  <si>
    <t>11001310502520160040700</t>
  </si>
  <si>
    <t>52377602 GLORIA PATRICIA CAICEDO BAQUERO - 8371848 OSCAR ELIECER CARCAMO GOMEZ - 1057574005 SANDRA TATIANA SANDOVAL GALLO</t>
  </si>
  <si>
    <t>11001310502520160039200</t>
  </si>
  <si>
    <t>79906657 EDWIN DOMINGUEZ CRISPIN - 1015451398 LINA FERNANDA INFANTE - 43279895 JULIANA OLAYA</t>
  </si>
  <si>
    <t>11001310503420170010200</t>
  </si>
  <si>
    <t>84029171 DONFATH  ANTYONIO RODRIGUEZ OJEDA - 1088261872 JHONIER AGUIRRE RAMIREZ - 43835091 LUZ YAMILE ARBOLEDA SEPULVEDA</t>
  </si>
  <si>
    <t>11001310501820160070900</t>
  </si>
  <si>
    <t>52107463 MAGDA ZULLY NOVOA CARRANZA - 1144044047 ALEJANDRA QUEVEDO - 71316107 ALEX WILDER VANEGAS</t>
  </si>
  <si>
    <t>El 11/03/2019 se realizará audiencia artículo 77</t>
  </si>
  <si>
    <t>11001310502820170013500</t>
  </si>
  <si>
    <t>1117581785 ANA PAOLA NARVAEZ CUADROS - 16652255 HENRY DE JESÚS ORTÍZ ÁNGEL - 15373803 LUIS CARLOS MEJÍA LÓPEZ</t>
  </si>
  <si>
    <t>11001310502820160062500</t>
  </si>
  <si>
    <t xml:space="preserve">51775431 MARLIA EDDY SANCHEZ ANDRADE - 34559475  NURY JAZMIN CAICEDO - 35196925 PATRICIA GUTIERREZ CAYON </t>
  </si>
  <si>
    <t>11001310503820170057500</t>
  </si>
  <si>
    <t xml:space="preserve">39579259 CAMILA ANDREA PALOMINO - 52909036 SINDY YURANY AREVALO AREVALO - 75072297 FEDERICO GARCÍA CASTRO </t>
  </si>
  <si>
    <t>11001310503820170006400</t>
  </si>
  <si>
    <t>31175316 LILIANA GIRALDO RIOS - 53108155 SARA CAROLINA AVELLA TORRES - 33819046 LINA MARIA MONTOYA SÁNCHEZ</t>
  </si>
  <si>
    <t>11001310503820160085800</t>
  </si>
  <si>
    <t>1098606767 LEIDY CAROLINA ZARATE MERCHÁN - 32141829 JOHANA JARAMILLO PALACIO - 8126856 SEBASTIAN MESA CARDEÑO</t>
  </si>
  <si>
    <t>11001310502220170048900</t>
  </si>
  <si>
    <t>79620455 JULIO HELI JIMÉNEZ GÓMEZ</t>
  </si>
  <si>
    <t>11001310502220160056900</t>
  </si>
  <si>
    <t>1020725110 CLAUDIA TERESA CAMPOS - 53063228 PAOLA ANDREA BUITRAGO FERNÁNDEZ - 52415945 ISABEL CRISTINA FRANCO IDÁRRAGA</t>
  </si>
  <si>
    <t>32621812 MARLE ESTHER BERMEJO GUZMÁN</t>
  </si>
  <si>
    <t>11001310501620180030900</t>
  </si>
  <si>
    <t>22803563 YISEL ELENA LÓPEZ PADILLA</t>
  </si>
  <si>
    <t>11001310502720170037500</t>
  </si>
  <si>
    <t>51980167 ESPERANZA PATARROYO AMAYA</t>
  </si>
  <si>
    <t>11001310503920180024700</t>
  </si>
  <si>
    <t>91511874 DIEGO JOSE DANGON VIZCAINO</t>
  </si>
  <si>
    <t>11001310503420170080000</t>
  </si>
  <si>
    <t>52702992 JULIA PAOLA MANCERA AMEZQUITA</t>
  </si>
  <si>
    <t>18001310500220180006900</t>
  </si>
  <si>
    <t>40076147 ROCÍO VANEGAS GONZÁLEZ</t>
  </si>
  <si>
    <t>11001310502420170043900</t>
  </si>
  <si>
    <t>80425025 JORGE LUIS VARGAS RAMIREZ</t>
  </si>
  <si>
    <t>11001310502520160058000</t>
  </si>
  <si>
    <t>3055293 VICTOR AURELIO AVELLANEDA PEÑA - 80812689 CARLOS FERNANDO MOLANO DÍAZ - 1026568078 MÓNICA TATIANA ARIZA ARDILA</t>
  </si>
  <si>
    <t>11001310502420170013900</t>
  </si>
  <si>
    <t>80113629 JUAN PABLO MENESES ORDOÑEZ</t>
  </si>
  <si>
    <t>11001310503920170039900</t>
  </si>
  <si>
    <t>34568417 CLAUDIA XIMENA GARCIA NAVIA - 69802365 JOYCE NICOLE AVILA - 1061689165 SERGIO LUIS BANGUERO</t>
  </si>
  <si>
    <t>11001310503920160081900</t>
  </si>
  <si>
    <t>1122130536 DIEGO ANDRES PERDOMO - 1019027861 DEYSI LORENA PARRA - 40941689 MILETXY DIVETH PALMEZANO</t>
  </si>
  <si>
    <t>11001310503320170019500</t>
  </si>
  <si>
    <t>1010204357 PAOLA ANDREA GASPAR - 52107834 LILIANA VARGAS - 72343738 HENDRIKC JOSEPH CANTILLO</t>
  </si>
  <si>
    <t>11001310502820160068300</t>
  </si>
  <si>
    <t>34319580 DEYSY MARITZA VILLAQUIRAN - 18413535 NESTOR FERNANDEZ - 43447559 NURY DEL SOCORRO MONTOYA</t>
  </si>
  <si>
    <t>11001310502820180010000</t>
  </si>
  <si>
    <t>52963192 NOHORA BEATRIZ PELAEZ GÓMEZ</t>
  </si>
  <si>
    <t>11001310503320170056200</t>
  </si>
  <si>
    <t>110443427 CHRISTIAN DANIEL GÓMEZ GARCÍA</t>
  </si>
  <si>
    <t>11001310501620170063000</t>
  </si>
  <si>
    <t>7537630 JHON JAIME RAMIREZ JIMENEZ</t>
  </si>
  <si>
    <t>11001310502220160037000</t>
  </si>
  <si>
    <t>39767795 ANA JUDICTH RUIZ  - 79324753 RUBEN ALFONSO ORTIZ  - 80880533 FREDDY GIRALDO GÓMEZ</t>
  </si>
  <si>
    <t>11001310500420180019100</t>
  </si>
  <si>
    <t>1010208384 INGRID MARCELA OROZCO BELTRÁN</t>
  </si>
  <si>
    <t>11001310501420170076700</t>
  </si>
  <si>
    <t>51666050 MIRYAM PATRICIA NOGUERA CONSUEGRA</t>
  </si>
  <si>
    <t>11001310503920170013100</t>
  </si>
  <si>
    <t>52371420 LEYLA MABEL MESA DUQUE</t>
  </si>
  <si>
    <t>11001310503820170011000</t>
  </si>
  <si>
    <t>41947668 LILIA MARIA HERNÁNDEZ CÁRDENAS</t>
  </si>
  <si>
    <t>11001310501820160048600</t>
  </si>
  <si>
    <t>52520038 ANDREA GISELA HERNANDEZ GUERRERO - 79671992 ROBINSON ALEXEI MALAGÓN MENDOZA - 52150846 JENNY YOLIMA LÓPEZ CADENA</t>
  </si>
  <si>
    <t>68001310500420180016500</t>
  </si>
  <si>
    <t>91475960 MARIO FERNANDO PEREZ CAMACHO</t>
  </si>
  <si>
    <t>11001310501020180045700</t>
  </si>
  <si>
    <t>11221596 NESTOR MAURICIO SANCHEZ ARDILA</t>
  </si>
  <si>
    <t>11001050222013004060200</t>
  </si>
  <si>
    <t>79349750 MIGUEL ALBERTO LAHIDALGA ALARCON</t>
  </si>
  <si>
    <t>13001310500120170004800</t>
  </si>
  <si>
    <t>64560481  FONTALVO OLIVERA NELCY</t>
  </si>
  <si>
    <t>63001310500420170035100</t>
  </si>
  <si>
    <t>1097724088 HENAO GARCIA NATALI</t>
  </si>
  <si>
    <t>20001310500420170042400</t>
  </si>
  <si>
    <t>1065578466 KATERINE ISABEL GARAVID OCHOA</t>
  </si>
  <si>
    <t>63001310500120170034800</t>
  </si>
  <si>
    <t>41905319 TERESA DE JESUS IDARRAGA VALENCIA</t>
  </si>
  <si>
    <t>98765011 JOSE MARLON BETANCUR LOAIZA</t>
  </si>
  <si>
    <t>20001310500420160055200</t>
  </si>
  <si>
    <t>49795337 FATHEN KASHIA PARRA GUTIERREZ</t>
  </si>
  <si>
    <t xml:space="preserve">El auto que terimino el proceso en contra del FNA, declaró probada a excepciób previa porpuesta referente a que no se habia agotado la reclamacón admistrativa. La decisión no  fue apelada y en esa medida quedo en firme. </t>
  </si>
  <si>
    <t>11001310503120170066900</t>
  </si>
  <si>
    <t>77035329 JOSE CASIMIRO RACINE DÍAZ</t>
  </si>
  <si>
    <t>20001310500420170042500</t>
  </si>
  <si>
    <t>40798801 LUBEIDA MERCEDES GUERRA MARTINEZ</t>
  </si>
  <si>
    <t>70001310500320170026300</t>
  </si>
  <si>
    <t>1102818991 KAREN PAOLA GÓMEZ ROMERO</t>
  </si>
  <si>
    <t>20001310500420180001600</t>
  </si>
  <si>
    <t>77169879 FERNANDO REYES</t>
  </si>
  <si>
    <t>El proceso está en Tribunal para resolver apelación contra auto, pero sigue en primera instancia.</t>
  </si>
  <si>
    <t>11001310501820170058400</t>
  </si>
  <si>
    <t>51696011 RUTH MYRIAN GÓMEZ MORA</t>
  </si>
  <si>
    <t>63001310500420170036500</t>
  </si>
  <si>
    <t>51898308 MARTHA CECILIA MONTOYA LOAIZA</t>
  </si>
  <si>
    <t>63001310500220170035800</t>
  </si>
  <si>
    <t>18496040 JAVIER CORREA MARTINEZ</t>
  </si>
  <si>
    <t>63001310500120170035100</t>
  </si>
  <si>
    <t>1094906386 JUAN GUILLERMO RUIZ RAMÍREZ</t>
  </si>
  <si>
    <t>63001310500120170035000</t>
  </si>
  <si>
    <t>41958253 HELEN DANIELA ARRUBLA VALENCIA</t>
  </si>
  <si>
    <t>76001310501120170031000</t>
  </si>
  <si>
    <t>28852447 YOLANDA MARTINEZ</t>
  </si>
  <si>
    <t>76001310501120170030200</t>
  </si>
  <si>
    <t>1118284732 YUDY ALEJANDRA CRUZ GIRALDO</t>
  </si>
  <si>
    <t>20001310503020180005400</t>
  </si>
  <si>
    <t>77175987 GERMAN SABALLET GONZALEZ</t>
  </si>
  <si>
    <t>52001310500320180005700</t>
  </si>
  <si>
    <t>1085248320 JUAN MANUEL ERASO GUERRERO</t>
  </si>
  <si>
    <t>66001310500120170058000</t>
  </si>
  <si>
    <t>24742476 MARGARITA MARIA SALDARRIAGA ESCOBAR</t>
  </si>
  <si>
    <t>70001310500120170034400</t>
  </si>
  <si>
    <t>64564864 CLARA INES  VERGARA BENEDETTI</t>
  </si>
  <si>
    <t>11001310501920160038500</t>
  </si>
  <si>
    <t>1069078211 FREDY ALEXANDER NUÑEZ MARTIN - 10291869 JHON ELVER OBANDO PEÑA - 63352989 XIOMARA PINEDO PEÑPUELA</t>
  </si>
  <si>
    <t>20001310500420180009600</t>
  </si>
  <si>
    <t>77012187 ALFONSO JOSE FERREIRA ARIAS</t>
  </si>
  <si>
    <t>11001310500220160038200</t>
  </si>
  <si>
    <t>71444861 JUAN CAMILO CHICA OSPINA - 20855394 BLANCA NIDIA ROZO MORALES - 41943510 CLAUDIA JIMENA MEJIA SALAZAR</t>
  </si>
  <si>
    <t>11001310503820160087100</t>
  </si>
  <si>
    <t>41952983 ANDREA GALLO JARAMILLO - 98524441 ARIEL E DUARDO ECHEVERRI CORREA - 40936821 LUIS ENITH DELUQUE VERGARA</t>
  </si>
  <si>
    <t>11001310503820160085400</t>
  </si>
  <si>
    <t>1128264057 ERICA PATRICIA SEPULVEDA ESCOBAR - 65782958 MARTHA LILIANA CHAUX ARBELAEZ - 71695110 DIEGO FERNANDO BOTERO LONDOÑO</t>
  </si>
  <si>
    <t>20001310500220180007400</t>
  </si>
  <si>
    <t>77193545 JOSE LUIS HINOJOSA LAPEIRA</t>
  </si>
  <si>
    <t>20001310200220180009100</t>
  </si>
  <si>
    <t>49779262 NUBIA ESTELLA JIMENEZ SILVA</t>
  </si>
  <si>
    <t>20001310200220180013400</t>
  </si>
  <si>
    <t>1065624288 VICTORIA LIÑAN DIAZGRANADOS</t>
  </si>
  <si>
    <t>32836732 DORIANA KATHERINE DE LA HOZ IGLESIAS</t>
  </si>
  <si>
    <t>17001310500120180020400</t>
  </si>
  <si>
    <t>1053802559 DANIELA CANO ANGEL</t>
  </si>
  <si>
    <t>76001310501320180024000</t>
  </si>
  <si>
    <t>1144133782 ALBEIRO ALEXIS GARCÍA LEAL</t>
  </si>
  <si>
    <t>17118123 JOSE JOAQUIN PIÑEROS RODRIGUEZ</t>
  </si>
  <si>
    <t>76003105003020180030400</t>
  </si>
  <si>
    <t>1118289511 LEONELA OSPINA GÓMEZ</t>
  </si>
  <si>
    <t>76001310500920180029400</t>
  </si>
  <si>
    <t>31383698 EYDA VALLEJO MORENO - - 16480573 HENRY QUIÑONEZ ANGULO (HEREDEROS HEIDY TATIANA QUIÑOZ VALLEJO)</t>
  </si>
  <si>
    <t>27001310500120180014900</t>
  </si>
  <si>
    <t>1077435443 KAREN PAOLA MENA CUESTA</t>
  </si>
  <si>
    <t>73001310500220170027600</t>
  </si>
  <si>
    <t>93409408 LUIS EDUARDO VILLARREAL ROJAS</t>
  </si>
  <si>
    <t>44001310500220170022300</t>
  </si>
  <si>
    <t>84084276 ERIT JAROL GUTIERREZ PEÑARANDA</t>
  </si>
  <si>
    <t>1042210999 LAURA JANETH BERMUDEZ MENA</t>
  </si>
  <si>
    <t>44001310500220180006400</t>
  </si>
  <si>
    <t>84078113 EDGAR DE JESUS MARTINEZ RIPOLL</t>
  </si>
  <si>
    <t>32870825 SANDRA TOBON CORREA</t>
  </si>
  <si>
    <t>11814581 YURIS TAPIAS CUADROS</t>
  </si>
  <si>
    <t>1044425807 TOMAS ENRIQUE RAMBAL HERNANDEZ</t>
  </si>
  <si>
    <t>13001310500120180011400</t>
  </si>
  <si>
    <t>73186971 JOSE JAVIER JIMENEZ JASPE</t>
  </si>
  <si>
    <t>13001310500120180012400</t>
  </si>
  <si>
    <t>73166022 ALEXANDER CUESTA PATERNINA</t>
  </si>
  <si>
    <t>41001310500320180047600</t>
  </si>
  <si>
    <t>10849236033 DIEGO JOSE POLANCO PEREZ</t>
  </si>
  <si>
    <t>54001310500120180028300</t>
  </si>
  <si>
    <t>1094161374 EDSON LEANDRO BECERRA VASQUEZ</t>
  </si>
  <si>
    <t>66001310500120180047200</t>
  </si>
  <si>
    <t>10099287 LEONARDO TOVAR MONCADA</t>
  </si>
  <si>
    <t>54001310500420180041200</t>
  </si>
  <si>
    <t>94538543 DIEGO ARMANDO RAMIREZ ORTIZ</t>
  </si>
  <si>
    <t>66001310500420180054500</t>
  </si>
  <si>
    <t>42104440 CLAUDIA PATRICIA LOPEZ VALENCIA</t>
  </si>
  <si>
    <t>54001310500220180029000</t>
  </si>
  <si>
    <t>22443746 FARIDE DEL CARMEN AMAYA BALMACEDA</t>
  </si>
  <si>
    <t>66001310500420180058000</t>
  </si>
  <si>
    <t>18505271 HECTOR BUITRAGO HENAO</t>
  </si>
  <si>
    <t>20001310502020140017400</t>
  </si>
  <si>
    <t xml:space="preserve"> 77172105 GUSTAVO ENRIQUE GONZALEZ IMITOLA</t>
  </si>
  <si>
    <t>11796166  VALENCIA TERÁN JUAN SECUNDINO</t>
  </si>
  <si>
    <t>20011203300102016002700</t>
  </si>
  <si>
    <t>49651904 CONSUELO CECILIA OÑATE MATTOS</t>
  </si>
  <si>
    <t>80014003027201600082800</t>
  </si>
  <si>
    <t>36533847 AMPARO PEREZ GAMARRA</t>
  </si>
  <si>
    <t>11001400300320060079700</t>
  </si>
  <si>
    <t>19352542 WILSON CARRERO FIGUEROA Y OTRA</t>
  </si>
  <si>
    <t>25000232600020060167900</t>
  </si>
  <si>
    <t>17126976 GUILLERMO AUGUSTO RODRIGUEZ VELANDIA</t>
  </si>
  <si>
    <t>11001333102120080047400</t>
  </si>
  <si>
    <t>80413017 MARTIN AYALA Y OTROS</t>
  </si>
  <si>
    <t>11001310303320110043100</t>
  </si>
  <si>
    <t>19171368 ALFONSO CESPEDES CASTILLO</t>
  </si>
  <si>
    <t>11001310301920130031600</t>
  </si>
  <si>
    <t>51593068 CARMEN ROSA ROJAS MARTINEZ</t>
  </si>
  <si>
    <t>11001310300820140057100</t>
  </si>
  <si>
    <t>19259863 EDUARDO HERNÁNDEZ CORTÉS</t>
  </si>
  <si>
    <t>11001310302720140024901</t>
  </si>
  <si>
    <t>20209373 MARÍA ARCENIA NEUQUE TIBAQUICHA</t>
  </si>
  <si>
    <t>11001333603620150020500</t>
  </si>
  <si>
    <t>899999284-4 HERNANDO CARVALHO QUIGUA Y OTROS</t>
  </si>
  <si>
    <t>11001400303620140070600</t>
  </si>
  <si>
    <t>9001696974 GARZON CAÑAS ASOCIADOS</t>
  </si>
  <si>
    <t>11001400302920140034401</t>
  </si>
  <si>
    <t>865160883 VILLEGAS MORALES Y CIA VIMCOL LTDA</t>
  </si>
  <si>
    <t>11001333671520140021300</t>
  </si>
  <si>
    <t>52476899 MARITZA ANDREA CAICEDO MORALES</t>
  </si>
  <si>
    <t>11001400308220160012900</t>
  </si>
  <si>
    <t>8001671 CARLOS ALBERTO SUÁREZ RDRÍGUEZ</t>
  </si>
  <si>
    <t>11001334305820160002300</t>
  </si>
  <si>
    <t>13364679 CIRO ARIAS GARCÍA - 39524039 MARÍA DE JESUS ORTIZ QUINTERO - 93367131 ALEJANDRO CASTILLO CABRERA</t>
  </si>
  <si>
    <t>11001400306120100045600</t>
  </si>
  <si>
    <t>28130048 YOLANDA BRICEÑO BUENO</t>
  </si>
  <si>
    <t>11001400302920160030501</t>
  </si>
  <si>
    <t>817871 AUGUSTO GUILLERMO ROCHA Y OTRA</t>
  </si>
  <si>
    <t>11001334306320160035300</t>
  </si>
  <si>
    <t>19225615 GUSTAVO MEDINA RONGA</t>
  </si>
  <si>
    <t>11001310303020160044400</t>
  </si>
  <si>
    <t>1069078397 NADIN VICENTE LOZANO GÓMEZ</t>
  </si>
  <si>
    <t>11001400300720160061600</t>
  </si>
  <si>
    <t>79514509 JOSE ENRIQUE TORRES GUZMAN Y OTRA</t>
  </si>
  <si>
    <t>11001000603320150067900</t>
  </si>
  <si>
    <t>75461230 RODRIGO RUIZ ABELLO Y OTROS</t>
  </si>
  <si>
    <t>11001410375120160089100</t>
  </si>
  <si>
    <t>79321193 GILBERTO POVEDA BAUTISTA</t>
  </si>
  <si>
    <t>11001310304320160028700</t>
  </si>
  <si>
    <t>79325737 LUIS RAUL ROJAS TAPIERO</t>
  </si>
  <si>
    <t>11001032500020160097400</t>
  </si>
  <si>
    <t>19076579 JAIRO BENJAMÍN VILLEGAS ARBELÁEZ</t>
  </si>
  <si>
    <t>11001400301520160090200</t>
  </si>
  <si>
    <t>3023598 JOSE RODRIGO VELOZA POSADA</t>
  </si>
  <si>
    <t>25000233600020160228000</t>
  </si>
  <si>
    <t xml:space="preserve">890327120-1 EXTRAS S.A. </t>
  </si>
  <si>
    <t>11001310303920160066500</t>
  </si>
  <si>
    <t>51911349 LUZ ANGELA MEDINA LUNA Y OTROS</t>
  </si>
  <si>
    <t>11001400301020160125700</t>
  </si>
  <si>
    <t>19362514 HUGO MANUEL FLÓREZ ALVAREZ</t>
  </si>
  <si>
    <t>11001400302020160035300</t>
  </si>
  <si>
    <t>79483392 CARLOS ABEL VELA RODRIGUEZ</t>
  </si>
  <si>
    <t>11001400306320160011700</t>
  </si>
  <si>
    <t>4268496 FABIO ANCIZAR MONTES SUAREZ</t>
  </si>
  <si>
    <t>11001400307820160101500</t>
  </si>
  <si>
    <t>18235112 SANTIAGO CUBIDES MORENO</t>
  </si>
  <si>
    <t>11001400302620160025800</t>
  </si>
  <si>
    <t>5859962 MELQUICEDEC LEONEL SOSA</t>
  </si>
  <si>
    <t>11001400307220170007800</t>
  </si>
  <si>
    <t>41649787 MERCEDES VARGAS NIÑO - 52843657 NANCY LOPEZ GORDILLO</t>
  </si>
  <si>
    <t>11001205171502017003500</t>
  </si>
  <si>
    <t>80153988 JHON WILFAR FONSECA FUQUEN</t>
  </si>
  <si>
    <t>11001400307820160069700</t>
  </si>
  <si>
    <t>51913546 ANA CECILIA OLARTE</t>
  </si>
  <si>
    <t>25000233600020170135300</t>
  </si>
  <si>
    <t>800121665-9 JAHV McGREGOR SAS</t>
  </si>
  <si>
    <t>11001400300320170115500</t>
  </si>
  <si>
    <t>79116057 JAIRO SAUL TRILLOS</t>
  </si>
  <si>
    <t>11001400307020160136800</t>
  </si>
  <si>
    <t>79514509 JOSE ENRIQUE TORRES GUZMAN - ANA ISABEL GUZMAN DE TORRES</t>
  </si>
  <si>
    <t>11001310302520160066600</t>
  </si>
  <si>
    <t>79795637 JOSE IGNACIO MARTIN MELENDEZ</t>
  </si>
  <si>
    <t>11001400307620170058200</t>
  </si>
  <si>
    <t>52712199 KELLY PATRICIA MONTERO AVILA</t>
  </si>
  <si>
    <t>11001400302420160104000</t>
  </si>
  <si>
    <t>10180560 LUIS DUARDO JARAMILLO PALACIO</t>
  </si>
  <si>
    <t>11001400308320170007100</t>
  </si>
  <si>
    <t>41681437 MARTHA ISABEL CORREA VELASQUEZ</t>
  </si>
  <si>
    <t>11001310302720160098000</t>
  </si>
  <si>
    <t>51848668 GLADYS OMAIRA VELÁSQUEZ RODRIGUEZ</t>
  </si>
  <si>
    <t>11001310302920010035301</t>
  </si>
  <si>
    <t>5958355 LUIS ALBERTO HENAO GARZÓN</t>
  </si>
  <si>
    <t>68001310300720160014900</t>
  </si>
  <si>
    <t>13744114 PIER PARGA QUIROGA</t>
  </si>
  <si>
    <t>76111400300320160049100</t>
  </si>
  <si>
    <t>14885023 CARLOS ALFONSO PAZMIN JARAMILLO</t>
  </si>
  <si>
    <t>76111400300120160054300</t>
  </si>
  <si>
    <t>6209269 JOSÉ ALIRIO DOMINGUEZ CUARTAS</t>
  </si>
  <si>
    <t>76001333300120150044800</t>
  </si>
  <si>
    <t>16259216 OSCAR JOSÉ ROJAS VICTORIA</t>
  </si>
  <si>
    <t>76001333301220150008300</t>
  </si>
  <si>
    <t>10537118 FRANCISCO JAVIER COVALEDA</t>
  </si>
  <si>
    <t>76001400301720150123100</t>
  </si>
  <si>
    <t>10104625 FERNANDO AUGUSTO GARCÍA MUÑOZ</t>
  </si>
  <si>
    <t>76001310301220160025200</t>
  </si>
  <si>
    <t>34509510 CONSUELO ARGENIX MINA CHARA</t>
  </si>
  <si>
    <t>76001400301120160060200</t>
  </si>
  <si>
    <t>66900610 SORAYDA RIOJA MEDINA Y OTRO</t>
  </si>
  <si>
    <t>76001400301920160059500</t>
  </si>
  <si>
    <t>25364086 LILIANA AMPARO VALENCIA OREJUELA</t>
  </si>
  <si>
    <t>76001400303120160071600</t>
  </si>
  <si>
    <t>16739382 JORGE IVAN CORDOBA BARAHONA</t>
  </si>
  <si>
    <t>76001400300820170000200</t>
  </si>
  <si>
    <t>4375289 JOSE GAMBOA PINILLA</t>
  </si>
  <si>
    <t>76001400302320150121400</t>
  </si>
  <si>
    <t>67017307 HIOVANNA OROZCO GÓMEZ</t>
  </si>
  <si>
    <t>13001333300420140035700</t>
  </si>
  <si>
    <t>30770969 LUZ MARINA DE AVILA RAMOS</t>
  </si>
  <si>
    <t>13001110200020150052100</t>
  </si>
  <si>
    <t>14241405 JUAN ALBERTO MORALES LEYTON</t>
  </si>
  <si>
    <t>13001400301120170030500</t>
  </si>
  <si>
    <t>18855621 NICOLAS DEL CRISTO TOUS TOHORRENS</t>
  </si>
  <si>
    <t>76147400300320160049200</t>
  </si>
  <si>
    <t>16224814 CARLOS ENRIQUE UCHIMA AGUDELO</t>
  </si>
  <si>
    <t>76147311000120170012800</t>
  </si>
  <si>
    <t>4593782 JUAN MANUEL SALAZAR GALLEGO</t>
  </si>
  <si>
    <t>25290310300220140003300</t>
  </si>
  <si>
    <t>39613727 CLARA INÉS SEGURA HERRERA</t>
  </si>
  <si>
    <t>73001402300420150028200</t>
  </si>
  <si>
    <t>28520608 ROSANA HERRERA GAITÁN</t>
  </si>
  <si>
    <t>73001418900120160030400</t>
  </si>
  <si>
    <t>5892045 JOSÉ DANIEL RODRIGUEZ SÁNCHEZ</t>
  </si>
  <si>
    <t>73001402200220160023300</t>
  </si>
  <si>
    <t>28737483 ESPERANZA MOSQUERA VILLARREAL</t>
  </si>
  <si>
    <t>73001400301020170005200</t>
  </si>
  <si>
    <t>79535492 JULIO CESAR GUZMAN</t>
  </si>
  <si>
    <t>54405310300120150000300</t>
  </si>
  <si>
    <t>27890731 AMINTA GUTIERREZ DE MELGAREJO</t>
  </si>
  <si>
    <t>13430408900120170030600</t>
  </si>
  <si>
    <t>51934385 MARTHA TORRES DE SALAZAR</t>
  </si>
  <si>
    <t>17001233300020150055102</t>
  </si>
  <si>
    <t>5944215 JOSE DAIRO CASTELLANOS RIVERA</t>
  </si>
  <si>
    <t>32473760 CELMIRA VALENCIA VARGAS</t>
  </si>
  <si>
    <t>41001400300920060055500</t>
  </si>
  <si>
    <t>36145049 LUCIA FARFAN MANRIQUE</t>
  </si>
  <si>
    <t>41001400300420110048100</t>
  </si>
  <si>
    <t>19277101 CARLOS ANTONIO MOSQUERA LARA</t>
  </si>
  <si>
    <t>41001040300720100011201</t>
  </si>
  <si>
    <t>12125023 NELSON PERDOMO URAZAN</t>
  </si>
  <si>
    <t>41001333300420160002300</t>
  </si>
  <si>
    <t>12109125 JORGE FLOREZ CARVAJAL</t>
  </si>
  <si>
    <t>41001233300020170000800</t>
  </si>
  <si>
    <t>1015422608 JHON HANS YARA ALVAREZ</t>
  </si>
  <si>
    <t>76520310300120150009800</t>
  </si>
  <si>
    <t>16795815  DIEGO ARCOS DELGADO</t>
  </si>
  <si>
    <t>76520400300220160054200</t>
  </si>
  <si>
    <t>13841925 SAUL RUIZ RUEDA</t>
  </si>
  <si>
    <t>52001333300520170018000</t>
  </si>
  <si>
    <t>16620155 JORGE TADEO CORTÉS MARTÍNEZ</t>
  </si>
  <si>
    <t>66001333300520160013000</t>
  </si>
  <si>
    <t>7520832 DIEGO CANO Y LUZ MARINA PERDOMO</t>
  </si>
  <si>
    <t>66001310300420150020500</t>
  </si>
  <si>
    <t>10095641 JORGE ELIECER SABAS BEDOYA</t>
  </si>
  <si>
    <t>66001333375120150017200</t>
  </si>
  <si>
    <t>10011661 JOSÉ GONZALO OCAMPO LÓPEZ</t>
  </si>
  <si>
    <t>36279134 LUCY ORTIZ OBANDO</t>
  </si>
  <si>
    <t>4803416 WADNER RICARDO MOSQUERA</t>
  </si>
  <si>
    <t>44001334000320150002500</t>
  </si>
  <si>
    <t>26965799 HERMENEGILDA IBARRA DE SOLANO</t>
  </si>
  <si>
    <t>76622400300120100027800</t>
  </si>
  <si>
    <t>6436101 OSCAR ALVAREZ REYES</t>
  </si>
  <si>
    <t>68679333300120160011600</t>
  </si>
  <si>
    <t>64545318 YESENIA DEL CARMEN VIDAL MADRID</t>
  </si>
  <si>
    <t>47001400300120130000800</t>
  </si>
  <si>
    <t>22944175 MERIDA SOLIS LARIOS</t>
  </si>
  <si>
    <t>47001315300320150035200</t>
  </si>
  <si>
    <t>12545552 HLDEBRANDO GONZALEZ PEREZ</t>
  </si>
  <si>
    <t>47001333300520160012900</t>
  </si>
  <si>
    <t>36530417 DAISY FERNANDEZ DE CASTRO TETE</t>
  </si>
  <si>
    <t>81736318900120140020800</t>
  </si>
  <si>
    <t>24249321 INDERLINA PIÑEROS PÍÑEROS</t>
  </si>
  <si>
    <t>25754400300220170020100</t>
  </si>
  <si>
    <t>1629006 RODRIGO MONTAÑA DURAN</t>
  </si>
  <si>
    <t>25754418900220160008900</t>
  </si>
  <si>
    <t>79213215 ORLANDO RODRIGUEZ MORENO</t>
  </si>
  <si>
    <t>76834204100502016040300</t>
  </si>
  <si>
    <t xml:space="preserve">8546936 HANS ALEXANDER GONZALEZ TUBERQUIA </t>
  </si>
  <si>
    <t>15001315300220170008900</t>
  </si>
  <si>
    <t>40017481 NOHORA JANNNETH ANGULO BARRERA</t>
  </si>
  <si>
    <t>20001333300220140045200</t>
  </si>
  <si>
    <t>12708084 LIBIO AUGUSTO SEQUEDA GUTIERREZ</t>
  </si>
  <si>
    <t>20001233300320150023400</t>
  </si>
  <si>
    <t>5134057 JESUALDO MIGUEL  HERNÁNDEZ DAZA</t>
  </si>
  <si>
    <t>20001333300220150009200</t>
  </si>
  <si>
    <t>77008169 JAIME ALFONSO CASTRO MARTINEZ</t>
  </si>
  <si>
    <t>50001110200020150019000</t>
  </si>
  <si>
    <t>18122511 AUGUSTO EDMUNDO ORTIZ ORDOÑEZ</t>
  </si>
  <si>
    <t>50001400300720150021100</t>
  </si>
  <si>
    <t>40445897 MARIANA ELIZABETH VIZCAINO ORTIZ</t>
  </si>
  <si>
    <t>50001310300420160017400</t>
  </si>
  <si>
    <t>41331614 SANDRA PATRICIA BARRETO CRUZ</t>
  </si>
  <si>
    <t>47001400300052006004100</t>
  </si>
  <si>
    <t>12549088 LUIS ALBERTO ZAPATA AMADO</t>
  </si>
  <si>
    <t>70001310300120120010800</t>
  </si>
  <si>
    <t>23174774 GLADYS VELEZ PATERNINA</t>
  </si>
  <si>
    <t>41001310300220120003700</t>
  </si>
  <si>
    <t>91429663 YENNER FRANCISCO COMAS COMAS</t>
  </si>
  <si>
    <t>52001310300120140008200</t>
  </si>
  <si>
    <t>12978649 JORGE ALBERTO PERINI</t>
  </si>
  <si>
    <t>52001310300420160007300</t>
  </si>
  <si>
    <t>274354444 EMILCE MATITUY</t>
  </si>
  <si>
    <t>20160189770030020160288</t>
  </si>
  <si>
    <t xml:space="preserve"> 92500333 LEWIS DEL CARMEN CARABALLO</t>
  </si>
  <si>
    <t>11001333303820150070400</t>
  </si>
  <si>
    <t>79395575 NESTOR ANTONIO RODRIGUEZ</t>
  </si>
  <si>
    <t>76001400300620160059200</t>
  </si>
  <si>
    <t>16691144 DANIEL PEREZ</t>
  </si>
  <si>
    <t>11001400300820170051900</t>
  </si>
  <si>
    <t xml:space="preserve"> 28977043 LUIS CARLOS MONTOYA</t>
  </si>
  <si>
    <t>25000110200020150046300</t>
  </si>
  <si>
    <t>40036916 SANDRA MILENA RODRÍGUEZ</t>
  </si>
  <si>
    <t>1017127572 ALEJANDRA MARÍA TABARES</t>
  </si>
  <si>
    <t>11001334204820170007500</t>
  </si>
  <si>
    <t>41580436 ROSA ELVIRA POVEDA</t>
  </si>
  <si>
    <t>13013103003020170043700</t>
  </si>
  <si>
    <t>26013555 ANA HELENA MEJIA PICO</t>
  </si>
  <si>
    <t>23001400300220110010600</t>
  </si>
  <si>
    <t xml:space="preserve"> 12268739 MARIO BARRERA VARGAS</t>
  </si>
  <si>
    <t>11001400305120170110300</t>
  </si>
  <si>
    <t>52177206 MARY NAVARRETE AUNTA</t>
  </si>
  <si>
    <t>11001400302120150110300</t>
  </si>
  <si>
    <t>52903822 EDNA BIGHITH RODRIGUEZ</t>
  </si>
  <si>
    <t>68001310300220170019700</t>
  </si>
  <si>
    <t>63637577 PERLA YOHANA URIBE</t>
  </si>
  <si>
    <t>11001110200020140601100</t>
  </si>
  <si>
    <t>76622400300120140007700</t>
  </si>
  <si>
    <t>73001402200720160028900</t>
  </si>
  <si>
    <t>28513050 ANA JULIA RIVERA DE CRISTANCHO</t>
  </si>
  <si>
    <t>12268739 DORIS FERRER DE MOYA</t>
  </si>
  <si>
    <t>11001334306220180005200</t>
  </si>
  <si>
    <t>860450022-2 ESCOBAR OSPINA S.A.S</t>
  </si>
  <si>
    <t>11001333704420170018300</t>
  </si>
  <si>
    <t>52450523 GUADALUPE RAMIREZ</t>
  </si>
  <si>
    <t>11001400308520170168600</t>
  </si>
  <si>
    <t>51768705 NELCY FRAILE TIBACAN</t>
  </si>
  <si>
    <t>11014003011201700131700</t>
  </si>
  <si>
    <t>91107455 FABIO MORENO RANGEL</t>
  </si>
  <si>
    <t>11001400300820170022900</t>
  </si>
  <si>
    <t>3225356 MARCO HUMBERTO CARRILLO GUTIERREZ</t>
  </si>
  <si>
    <t>11001400304220180103800</t>
  </si>
  <si>
    <t>17122054 ALFREDO HERRERA MENDEZ</t>
  </si>
  <si>
    <t>11001400305920170054900</t>
  </si>
  <si>
    <t xml:space="preserve">80014774 ARTURO VANEGAS PARADA </t>
  </si>
  <si>
    <t>11001400307220170120200</t>
  </si>
  <si>
    <t>79320565 LUIS FERNANDO MOGOLLON DELGADO</t>
  </si>
  <si>
    <t>11001400307820180041300</t>
  </si>
  <si>
    <t>40759353 NIDIA HERMINIA GUZMAN</t>
  </si>
  <si>
    <t>11001400302120180072900</t>
  </si>
  <si>
    <t>40430799 NOHORA CONSTANZA SANCHEZ GUTIERREZ</t>
  </si>
  <si>
    <t>11001400305120180006100</t>
  </si>
  <si>
    <t>51572934 ARACELY BASTIDAS ORJUELA</t>
  </si>
  <si>
    <t>11001310301720180021300</t>
  </si>
  <si>
    <t>1018416879 LILIANA MARCELA URREGO - 39638801 MERY JIMENEZ - 1012395866 YENNY ESMERAL URREGO</t>
  </si>
  <si>
    <t>11001310302720180003700</t>
  </si>
  <si>
    <t>49731831 LUZ MARINA MOLINA</t>
  </si>
  <si>
    <t>11001310300620160051600</t>
  </si>
  <si>
    <t xml:space="preserve">51868434 LUZ JEANETTE CAJAMARCA PATIÑO </t>
  </si>
  <si>
    <t>11001310302620180021000</t>
  </si>
  <si>
    <t>52447881 LAURA LILIANA CASTILLO</t>
  </si>
  <si>
    <t>11001310303720160047800</t>
  </si>
  <si>
    <t>51936475 CONSUELO GARZON VARELA</t>
  </si>
  <si>
    <t>11001310304020160062100</t>
  </si>
  <si>
    <t>3156317 ANIBAL CASTELLANOS</t>
  </si>
  <si>
    <t>11001310303120180002000</t>
  </si>
  <si>
    <t>17035609 MANUEL SALINAS GRILLO</t>
  </si>
  <si>
    <t>76001333301820170009100</t>
  </si>
  <si>
    <t xml:space="preserve">66881415 ALBA LUZ VALVERDE </t>
  </si>
  <si>
    <t>76001233300020180089000</t>
  </si>
  <si>
    <t>31134108 ANA ESPERANZA MARTINEZ</t>
  </si>
  <si>
    <t>76001400301220170085700</t>
  </si>
  <si>
    <t>25617637 MARIA DEL ROSARIO SIERRA</t>
  </si>
  <si>
    <t>76001333300820170002900</t>
  </si>
  <si>
    <t>148989482 MANUEL ANTONIO CAICEDO PAZ - 31869514 ANA MARY IRIARTE COLLAZOS - 66810328 ANA MILENA CAICEDO OLARTE - 53043520 ALEJANDRA CAICEDO IRIARTE</t>
  </si>
  <si>
    <t>13001310300520170047200</t>
  </si>
  <si>
    <t>6753488 HERMES HERNANDEZ PEREZ</t>
  </si>
  <si>
    <t>13001400301020180033300</t>
  </si>
  <si>
    <t>73107539 ALFREDO MANUEL GOMEZ PAYARES</t>
  </si>
  <si>
    <t>15176405300120170041000</t>
  </si>
  <si>
    <t>46678859 MARIA ELENA CUCHIVAGUEN</t>
  </si>
  <si>
    <t>63190408900220170012100</t>
  </si>
  <si>
    <t>4556545 GUILLERMO ANTONIO SERNA</t>
  </si>
  <si>
    <t>54001419900120180021200</t>
  </si>
  <si>
    <t>19435468 JAIRO ALONSO AREVALO</t>
  </si>
  <si>
    <t>68001310301220170034500</t>
  </si>
  <si>
    <t>37814792 ANA VICTORIA MUÑOZ</t>
  </si>
  <si>
    <t xml:space="preserve">5734614 HERNANDO VILLAMIZAR </t>
  </si>
  <si>
    <t>25320318900120180014600</t>
  </si>
  <si>
    <t xml:space="preserve">3085702 HERNAN BENITEZ </t>
  </si>
  <si>
    <t>20180173320030020180288</t>
  </si>
  <si>
    <t>19069224 LUIS RAMIRO GAITAN</t>
  </si>
  <si>
    <t>73001400301320170446600</t>
  </si>
  <si>
    <t xml:space="preserve">93388616 JUAN FERNANDO GARZON </t>
  </si>
  <si>
    <t>73001400300820180023800</t>
  </si>
  <si>
    <t>28533299 MARIA MERCEDES CHAVEZ CHAVEZ</t>
  </si>
  <si>
    <t>73001418900120180034200</t>
  </si>
  <si>
    <t xml:space="preserve">93380343 LUIS ALBERTO SANTAMARIA REYES </t>
  </si>
  <si>
    <t>73001400301020180031000</t>
  </si>
  <si>
    <t>36752279 PATRICIA MILENA GENTIAL</t>
  </si>
  <si>
    <t xml:space="preserve">15529179 CARLOS MARIO BOLIVAR </t>
  </si>
  <si>
    <t>42973415 GLORIA LUCIA MONTOYA ARENAS</t>
  </si>
  <si>
    <t>85162318900120170025001</t>
  </si>
  <si>
    <t>40036164 ALICIA DEL CARMEN PARADA</t>
  </si>
  <si>
    <t>41001333300820170021000</t>
  </si>
  <si>
    <t>4947431 DARIO ANTONIO ANDRADE</t>
  </si>
  <si>
    <t>52001233300020160021100</t>
  </si>
  <si>
    <t>5371566 ARTURO DANIEL ERASO</t>
  </si>
  <si>
    <t>52001400300120180037800</t>
  </si>
  <si>
    <t>27198792 JANETH ALEXANDRA ZAMUDIO</t>
  </si>
  <si>
    <t>66001400300420170106900</t>
  </si>
  <si>
    <t>91157848 FREI EDUARDO BARAJAS</t>
  </si>
  <si>
    <t>19001233300320170036000</t>
  </si>
  <si>
    <t>891580006-4 MUNICIPIO DE POPAYAN</t>
  </si>
  <si>
    <t>7960823 ROBERTO JOSE TORRES BORGES</t>
  </si>
  <si>
    <t>95001408900220170002100</t>
  </si>
  <si>
    <t>4193120 ADAN VERA PERALTA</t>
  </si>
  <si>
    <t>70001400300120180037400</t>
  </si>
  <si>
    <t>64544893 NELCY ELENA CERRA TUIRAN</t>
  </si>
  <si>
    <t>25754400300120180022300</t>
  </si>
  <si>
    <t>39667864 ALBA YANETH HERNANDEZ MORENO - 79203695 ALEXANDER MENDEZ ALCALÁ</t>
  </si>
  <si>
    <t>8756382 EMIRO ENRIQUE LLERENA</t>
  </si>
  <si>
    <t>20001400300120170065300</t>
  </si>
  <si>
    <t xml:space="preserve">36727271 CANDELARIA PALENCIA PALENCIA </t>
  </si>
  <si>
    <t>50001312100220170016400</t>
  </si>
  <si>
    <t>14223417 HECTOR QUIÑONEZ BARRAGAN</t>
  </si>
  <si>
    <t>19001333300720170026500</t>
  </si>
  <si>
    <t xml:space="preserve">7408811 HUGO FRUTO VENECIA </t>
  </si>
  <si>
    <t>10299161 OSCAR EDUARDO CARVAJAL GUZMAN</t>
  </si>
  <si>
    <t>24307317 BLANCA INES URIBE VELEZ</t>
  </si>
  <si>
    <t>28891824 LIGIA INES CASTAÑEDA</t>
  </si>
  <si>
    <t>1001389333 LICETH MARYORI SEPULVEDA</t>
  </si>
  <si>
    <t xml:space="preserve">79854320 RODOLFO ROJAS LOPEZ </t>
  </si>
  <si>
    <t>1014180127 LUIS TABORDA</t>
  </si>
  <si>
    <t xml:space="preserve">10014205 JOSE LEYNED ARDILA </t>
  </si>
  <si>
    <t>43035918 DIANA ROCIO GRAJALES LOPEZ</t>
  </si>
  <si>
    <t xml:space="preserve">528865025 CAROLINA BERNAL FONSECA </t>
  </si>
  <si>
    <t>11001310303420140047401</t>
  </si>
  <si>
    <t>860051135-4 BANCO CITIBANK COLOMBIA</t>
  </si>
  <si>
    <t>11001310303420140047400</t>
  </si>
  <si>
    <t>64550742 MELBA LUZ CALLE MESA</t>
  </si>
  <si>
    <t>32518602 ROSALBA LÓPEZ ECHEVERRY</t>
  </si>
  <si>
    <t>11001400301520140055600</t>
  </si>
  <si>
    <t>3102407 MAURICIO CUESTA Y OTRA</t>
  </si>
  <si>
    <t>11001032500020140151100</t>
  </si>
  <si>
    <t>19076579 JAIRO BENJAMIN VILLEGAS ARBELAEZ</t>
  </si>
  <si>
    <t>11001310500620170026500</t>
  </si>
  <si>
    <t>5836009 JUAN DE JESUS CALDERON VARGAS</t>
  </si>
  <si>
    <t>11001333502820150032400</t>
  </si>
  <si>
    <t>20307089 MARIA OLIVA ARIAS DE PARDO</t>
  </si>
  <si>
    <t>11001310301320160012000</t>
  </si>
  <si>
    <t>39554217 SHIRLEY DE LOS RÍOS DÍAZ</t>
  </si>
  <si>
    <t>11001310300620150050900</t>
  </si>
  <si>
    <t>37705587 INSTITUTO DESARROLLO URBANO - IDU</t>
  </si>
  <si>
    <t>11001333303420150049700</t>
  </si>
  <si>
    <t>79326275 JOSÉ ISRAEL CHAVEZ TENJO</t>
  </si>
  <si>
    <t>25000234200020160196400</t>
  </si>
  <si>
    <t>79505625 JOHN FRANCIS BLANQUICET PRETELT</t>
  </si>
  <si>
    <t>11001400300220160041000</t>
  </si>
  <si>
    <t>899999284-4 AMPARO VILLAMIZAR DE LOVICH</t>
  </si>
  <si>
    <t>11001310303620160038400</t>
  </si>
  <si>
    <t>19121246 RAFAEL JIMENEZ RODRIGUEZ</t>
  </si>
  <si>
    <t>11001311002220130001200</t>
  </si>
  <si>
    <t>39626133 LUZ ELENA MALAGÓN CASTRO</t>
  </si>
  <si>
    <t>79902522 GIOVANY STIV PEÑA HERRERA</t>
  </si>
  <si>
    <t>11001400305920160126500</t>
  </si>
  <si>
    <t xml:space="preserve">16477201 MARLON TARCILO MURILLO MOSQUERA </t>
  </si>
  <si>
    <t>11001400305920170035600</t>
  </si>
  <si>
    <t>79112446 JESUS ALIRIO GARZON MENDEZ</t>
  </si>
  <si>
    <t>11001334204820160060400</t>
  </si>
  <si>
    <t>41635327 LUZ ANGELICA GUZMAN QUEVEDO</t>
  </si>
  <si>
    <t>11001310303120180001500</t>
  </si>
  <si>
    <t>51934385 MARTHA LUCIA TABORDA CARO</t>
  </si>
  <si>
    <t>11001310300620170008500</t>
  </si>
  <si>
    <t>41571254 ROSENDA PÉREZ LÓPEZ</t>
  </si>
  <si>
    <t>76000400300220160050700</t>
  </si>
  <si>
    <t>14872919 TULIO CESAR SALGADO ARBELAEZ</t>
  </si>
  <si>
    <t>76001400300920160060300</t>
  </si>
  <si>
    <t>16721757 CARLOS ALBERTO PEREZ RIVERA</t>
  </si>
  <si>
    <t>76001310300120160031100</t>
  </si>
  <si>
    <t>16716927 GUSTAVO LEON MORALES FLOREZ - 66823745 SANDRA PATICIA CHAUX FLOREZ</t>
  </si>
  <si>
    <t>25320408900220170009200</t>
  </si>
  <si>
    <t>30771100 WADIA ESTHER GONZALEZ CURE</t>
  </si>
  <si>
    <t>73001418900320160136600</t>
  </si>
  <si>
    <t>65690764 MARINA TRIANA ROCHA</t>
  </si>
  <si>
    <t>41396318900201201202000</t>
  </si>
  <si>
    <t>30711222 AMIRA HERNÁNDEZ BASTO</t>
  </si>
  <si>
    <t>13468408900120160026500</t>
  </si>
  <si>
    <t>9261106 ESTEBAN FUENTES FONSECA Y OTRA</t>
  </si>
  <si>
    <t>88001333300120160022900</t>
  </si>
  <si>
    <t>39151269 FULGENCIA FLASINA BERNARD JAMES</t>
  </si>
  <si>
    <t>47001400300320150085000</t>
  </si>
  <si>
    <t>12544103 EDUARDO MARTINEZ BUSTAMANTE</t>
  </si>
  <si>
    <t>70001310300620160018400</t>
  </si>
  <si>
    <t>64543655 OLGA KARINA VILARO</t>
  </si>
  <si>
    <t>25754400300420170005100</t>
  </si>
  <si>
    <t>41776691 SIXTA HELENA CUELLAR DE PUERTO</t>
  </si>
  <si>
    <t>20001400300320160000100</t>
  </si>
  <si>
    <t>77156324 RODOLFO ERASMO BARRAGAN GIL</t>
  </si>
  <si>
    <t>50001400300620170082400</t>
  </si>
  <si>
    <t>1079949 FABIO LEONEL MAHECHA AVILA</t>
  </si>
  <si>
    <t>52001310300320100037100</t>
  </si>
  <si>
    <t>8140072248 TAIKA COLOMBIA LTDA</t>
  </si>
  <si>
    <t>52001310300420150021400</t>
  </si>
  <si>
    <t>900574738-4 SOCIEDAD ESCALA 3</t>
  </si>
  <si>
    <t>54518400300220170000800</t>
  </si>
  <si>
    <t>88153044 LUIS FERNANDO DIAZ</t>
  </si>
  <si>
    <t>11001400306820140064500</t>
  </si>
  <si>
    <t>3191927 MISAEL JAVIER AVILA</t>
  </si>
  <si>
    <t>20001400300320150070700</t>
  </si>
  <si>
    <t>12716005 JAIRO IMITOLA - 26748138 MARIA IRENE MEJIA NIETO</t>
  </si>
  <si>
    <t>7711118 MANUEL ALFONSO OSPINA</t>
  </si>
  <si>
    <t>68001311000220130008400</t>
  </si>
  <si>
    <t>52264931 CLAUDIA LETICIA BARAJAS</t>
  </si>
  <si>
    <t>20170376520030020170588</t>
  </si>
  <si>
    <t>53081704 NYDIA MAGALY CASAS</t>
  </si>
  <si>
    <t>20170489400030020170743</t>
  </si>
  <si>
    <t>86070542 HERNÁN DARIO DE LA OSSA</t>
  </si>
  <si>
    <t>11001400305620150154900</t>
  </si>
  <si>
    <t>51882869 CLAUDIA ALICIA ROJAS</t>
  </si>
  <si>
    <t>19001400300620160053600</t>
  </si>
  <si>
    <t>1437625 ELVIO MARINO LOPEZ</t>
  </si>
  <si>
    <t>20171271050030020172178</t>
  </si>
  <si>
    <t>3294817 BASILIO ZAPATA</t>
  </si>
  <si>
    <t>20171264140030020172142</t>
  </si>
  <si>
    <t xml:space="preserve"> 19411092 LUIS ENRIQUE RUIZ</t>
  </si>
  <si>
    <t>8778397 HAROLD JOSE CAIPA VANEGAS</t>
  </si>
  <si>
    <t>50001333300720160019200</t>
  </si>
  <si>
    <t>11001400303420170085600</t>
  </si>
  <si>
    <t>52161759 ANA SOCORRO MUÑOZ BERNAL</t>
  </si>
  <si>
    <t>11001400302720090044300</t>
  </si>
  <si>
    <t xml:space="preserve">66716352 TERESA DE JESUS PINEDA </t>
  </si>
  <si>
    <t>11001310300620160057500</t>
  </si>
  <si>
    <t>10540489 FERNANDO CARVAJA CALDERON</t>
  </si>
  <si>
    <t>17167507 AYXA PATRICIA ARIAS CUESTAS</t>
  </si>
  <si>
    <t>41001400300420050054200</t>
  </si>
  <si>
    <t xml:space="preserve">36162058 SONIA MARIA ROJAS </t>
  </si>
  <si>
    <t xml:space="preserve">79144998 CARLOS SALVADOR ALBORNOZ </t>
  </si>
  <si>
    <t>8306753 RODRIGO ARRUBLA CANO</t>
  </si>
  <si>
    <t>50001333300620170031300</t>
  </si>
  <si>
    <t>21174413 LUZ MARINA GONZALEZ ROJAS</t>
  </si>
  <si>
    <t>42130236 MARIA NELLY VARGAS OSORIO</t>
  </si>
  <si>
    <t>19442466 JAVIER ALONSO LLANES PAREDES</t>
  </si>
  <si>
    <t>52836221 YOHANA MIREYA MOLINA AGUILAR</t>
  </si>
  <si>
    <t>11001310304320160014000</t>
  </si>
  <si>
    <t>41415738 ROSALBINA SANCHEZ INFANTE</t>
  </si>
  <si>
    <t>50001400300120170062800</t>
  </si>
  <si>
    <t>19066528 DIEGO ALFREDO OJEDA AWAD</t>
  </si>
  <si>
    <t>43040978 MARIA ROSALBA HURTADO</t>
  </si>
  <si>
    <t>11001400304120180111300</t>
  </si>
  <si>
    <t>78019304 LUIS MANUEL CUADRADO SALGADO</t>
  </si>
  <si>
    <t>11001400301720180085600</t>
  </si>
  <si>
    <t>79904923 JOSE MELQUISEDEC RADA</t>
  </si>
  <si>
    <t>11001400304720180014600</t>
  </si>
  <si>
    <t>52747060 MARIA EUGENIA MORENO DIAZ</t>
  </si>
  <si>
    <t>11001400301220170063000</t>
  </si>
  <si>
    <t>79427452 FRANCISCO JOSÉ PETANO SANCHEZ</t>
  </si>
  <si>
    <t>73268310300120180000810</t>
  </si>
  <si>
    <t>65555426 LUCIANA RUIZ GARCÍA</t>
  </si>
  <si>
    <t>32750398 BIALIS MORENO ACOSTA</t>
  </si>
  <si>
    <t>73001400300520180043600</t>
  </si>
  <si>
    <t>14278396 ROSALINO TORRES VILLALBA</t>
  </si>
  <si>
    <t>11001400306120160026800</t>
  </si>
  <si>
    <t>JUAN DANIEL PIÑEROS V.</t>
  </si>
  <si>
    <t>24346644 - GLORIA MONICA RODRIGUEZ PINEDA</t>
  </si>
  <si>
    <t>47001400300720140026100</t>
  </si>
  <si>
    <t xml:space="preserve">36554477 - ALMA YOLANDA PINZON SUAREZ </t>
  </si>
  <si>
    <t>11001400305420150080600</t>
  </si>
  <si>
    <t>79425821 LUIS ALBERTO COLMENARES BONILLA</t>
  </si>
  <si>
    <t>9680058 JOSE VICENTE CORDOBA RIVERA</t>
  </si>
  <si>
    <t>11001310502620160031500</t>
  </si>
  <si>
    <t>26 Ordinario Laboral</t>
  </si>
  <si>
    <t>30564125 MARCELINA DEL CARMEN DE LA OSSA NARANJO - 1023873890 HECTOR ARLEY DIAZ TORRES - 1013630599 VERONICA AREVALO RODRIGUEZ</t>
  </si>
  <si>
    <t>79324753 RUBEN ALFONSO ORTIZ PALENCIA - 39767795 ANA JUDITH RUZ - 80880533 JHON FREDDY GIRALDO GÓMEZ</t>
  </si>
  <si>
    <t xml:space="preserve">8713070 -ROQUE LUIS CONRADO IMITOLA </t>
  </si>
  <si>
    <t>52229376 DEYANIRA PEÑA SÁNCHEZ</t>
  </si>
  <si>
    <t>79340261 - NORMAN ALBIN GARZON MORA</t>
  </si>
  <si>
    <t>891700037-9 MAFRE SEGUROS GENERALES DE COLOMBIA SA</t>
  </si>
  <si>
    <t>79590591 - JUAN PABLO GIRALDO PUERTA</t>
  </si>
  <si>
    <t>900105028-2 CONSTRUCTORA VALU</t>
  </si>
  <si>
    <t>800202574-5 CONSTRUCTORA PERFIL URBANO S.A.</t>
  </si>
  <si>
    <t>16243259 EDUARDO GIRONZA LOZANO - TITULAR EMPRESA UNIPERSONAL</t>
  </si>
  <si>
    <t>20001333300620180049000</t>
  </si>
  <si>
    <t>7570877-JOSE JORGE CRESPO</t>
  </si>
  <si>
    <t>El número  de Créditos Hipotecarios  acumulados  desembolsados en  2018 es de 22.356   sobre una meta anual establecida de 23.250 , con un cumplimiento del 96%. Dentro de las estrategias comerciales que se llevaron a cabo  está  un procedimiento de inscripción de proyectos para apoyo comercial y el fortalecimiento del programa Ahorra tu arriendo</t>
  </si>
  <si>
    <t xml:space="preserve">El número de afiliados por cesantías y AVC del IV trimestre de 2018 (diciembre/2018) es de 2.346.487  sobre 2.557.208 con un porcentaje  de cumplimiento de 92%. El número de afiliados a cesantías llegó a 1.754.417 con un 95% de cumplimiento  y en AVC  la entidad llegó a un total de   592.070  afiliados con un 81% de cumplimiento. </t>
  </si>
  <si>
    <t>El desempeño de este indicador, obedeció que al tener un período de cálculo de 24 meses, aún tiene un peso importante el resultado del año 2017, en el cual se lograron rentabilidades importantes debido a la indexación del portafolio en tasas fijas con un mercado un mercado con tasas a la baja.</t>
  </si>
  <si>
    <t xml:space="preserve">Dado que el FNA es una empresa industrial y comercial del Estado que integra la administración pública en el nivel descentralizado por servicios y en virtud de la Ley 432/98 el presupuesto del FNA no pertenece al Presupuesto General de la Nación por tanto no aplica </t>
  </si>
  <si>
    <t>Recuperaciones deterioro (provisión)</t>
  </si>
  <si>
    <t>Arrendamientos</t>
  </si>
  <si>
    <t>Recuperaciones Riesgo Operativo</t>
  </si>
  <si>
    <t>Indemnizaciones</t>
  </si>
  <si>
    <t>Diversos</t>
  </si>
  <si>
    <t>Ingresos financieros cartera</t>
  </si>
  <si>
    <t>Reajuste de la unidad de valor real UVR</t>
  </si>
  <si>
    <t>Comisiones y/o honorarios</t>
  </si>
  <si>
    <t>Utilidad por Venta de ANCMV</t>
  </si>
  <si>
    <t>Reversión De La Pérdida Por Deterioro (Pasivos estimados)</t>
  </si>
  <si>
    <t>Ingresos financieros operaciones del mercado monetario y otros intereses</t>
  </si>
  <si>
    <t>Por valoración de inversiones a vr razonable-Instrum. de deuda</t>
  </si>
  <si>
    <t>Por valoración a costo amortizado de inversiones</t>
  </si>
  <si>
    <t>Por venta de inversiones</t>
  </si>
  <si>
    <t>Dividendos por Participaciones</t>
  </si>
  <si>
    <t xml:space="preserve">Bajo NIIF, no aplica en los Estados Financieros del Fondo Nacional del Ahorro – Carlos Lleras Restrepo, Los Ingresos No Operacionales  </t>
  </si>
  <si>
    <t>11001310500320180011400</t>
  </si>
  <si>
    <t>27001333300320140039700</t>
  </si>
  <si>
    <t>publicaciones que exige la ley 1712 de 2014, ley de Transparencia y acceso a la Información.</t>
  </si>
  <si>
    <t>No se hizo nada.</t>
  </si>
  <si>
    <t>No hay programas.</t>
  </si>
  <si>
    <t>Campañas promoviendo, los canales y medios no presenciales.</t>
  </si>
  <si>
    <t>Ell FNA en calidad de arrendatario no realiza adecuaciones.</t>
  </si>
  <si>
    <t>Mejoramiento canales de atención, formularios unificados y definición de tipologias.</t>
  </si>
  <si>
    <t>Construcción de datos, actualización y definición de datos y capacitación virtual en D.A.</t>
  </si>
  <si>
    <t>Publicación carteleras digitales y redes sociales.</t>
  </si>
  <si>
    <t xml:space="preserve">Dos encuestas de satisfacción, interna y externa, satiisfacción servicio. </t>
  </si>
  <si>
    <t xml:space="preserve">Plan de acción, para segimiento, medición, analisis y evaluación de quejas </t>
  </si>
  <si>
    <t>El deterioro obedeció a que el crecimiento de los ingresos provenientes de la cartera (6,8%) respecto al 2017, no fue suficiente para cubrir el decrecimiento de los ingresos generados por el portafolio y el disponible en cuentas (-48,7%) disminuyendo así el margen financiero.</t>
  </si>
  <si>
    <t xml:space="preserve">El resultado de 2018 en términos de rentabilidad, obedece a: el aumento estructural de gastos generales que venía presentando la Entidad desde 2016, la disminución de los rendimientos generados por las inversiones de portafolio debido a la descapitalización por $400.000 millones y al comportamiento de las tasas de mercado. </t>
  </si>
  <si>
    <t>47001310500320150028000</t>
  </si>
  <si>
    <t>15001310500420160013000</t>
  </si>
  <si>
    <t>13647408900120180004000</t>
  </si>
  <si>
    <t>11001110200020170599400</t>
  </si>
  <si>
    <t>41551400300302017020300</t>
  </si>
  <si>
    <t>80013331006201000020800</t>
  </si>
  <si>
    <t>80014023000920140022100</t>
  </si>
  <si>
    <t>80013105000420140018200</t>
  </si>
  <si>
    <t>80013100501020140020500</t>
  </si>
  <si>
    <t>80013103000620110017500</t>
  </si>
  <si>
    <t>80013105000220140011900</t>
  </si>
  <si>
    <t>80013105000920140038300</t>
  </si>
  <si>
    <t>80013103000220140003200</t>
  </si>
  <si>
    <t>50013105001620090117100</t>
  </si>
  <si>
    <t>80013105001020140058800</t>
  </si>
  <si>
    <t>80013105001520150003000</t>
  </si>
  <si>
    <t>80013105000620150003300</t>
  </si>
  <si>
    <t>80013105000620140040500</t>
  </si>
  <si>
    <t>80013105001520150007700</t>
  </si>
  <si>
    <t>80013105001020150003400</t>
  </si>
  <si>
    <t>80013105001120150022400</t>
  </si>
  <si>
    <t>50013105001320150131800</t>
  </si>
  <si>
    <t>80013105000520150042800</t>
  </si>
  <si>
    <t>80013105001420150042800</t>
  </si>
  <si>
    <t>80013105000720150040000</t>
  </si>
  <si>
    <t>50013105001620160008800</t>
  </si>
  <si>
    <t>50013105000120160062800</t>
  </si>
  <si>
    <t>80013105000620160020400</t>
  </si>
  <si>
    <t>80013105001520160044800</t>
  </si>
  <si>
    <t>50013105001220170026800</t>
  </si>
  <si>
    <t>80013105000920170026900</t>
  </si>
  <si>
    <t>50012333000020150067700</t>
  </si>
  <si>
    <t>50013105001420170083300</t>
  </si>
  <si>
    <t>80013105001220180002900</t>
  </si>
  <si>
    <t>50013105000420170090900</t>
  </si>
  <si>
    <t>80013105001520180012800</t>
  </si>
  <si>
    <t>50013105001420180034900</t>
  </si>
  <si>
    <t>80013105000520180025200</t>
  </si>
  <si>
    <t>58373105000120170041900</t>
  </si>
  <si>
    <t>50013103000420140000600</t>
  </si>
  <si>
    <t>84334089000320170000300</t>
  </si>
  <si>
    <t>50013333000320170055000</t>
  </si>
  <si>
    <t>50014003002120170135900</t>
  </si>
  <si>
    <t>87584003000420170027500</t>
  </si>
  <si>
    <t>50013105001520090022001</t>
  </si>
  <si>
    <t>87584189000220160066300</t>
  </si>
  <si>
    <t>50884003000320170062600</t>
  </si>
  <si>
    <t>11001000000000000087845</t>
  </si>
  <si>
    <t>11001000000000020172170</t>
  </si>
  <si>
    <t>11001000000000158912018</t>
  </si>
  <si>
    <t>11001000000000000088934</t>
  </si>
  <si>
    <t>73001000000000002015034</t>
  </si>
  <si>
    <t>68318000000000201700027</t>
  </si>
  <si>
    <t>11001000000000201700027</t>
  </si>
  <si>
    <t>11001000000000020180594</t>
  </si>
  <si>
    <t>11001000000002016139257</t>
  </si>
  <si>
    <t>11001000000000020170215</t>
  </si>
  <si>
    <t>11001000000000020180387</t>
  </si>
  <si>
    <t>11001000000000020180288</t>
  </si>
  <si>
    <t>11001000000000020185646</t>
  </si>
  <si>
    <t>80013187000620180003100</t>
  </si>
  <si>
    <t>11001000000000020180420</t>
  </si>
  <si>
    <t>11001000000000020172290</t>
  </si>
  <si>
    <t>11001000004000003362018</t>
  </si>
  <si>
    <t>11001000000000020181470</t>
  </si>
  <si>
    <t>11001000000000020181717</t>
  </si>
  <si>
    <t>11001000000000020182166</t>
  </si>
  <si>
    <t>11001000000000020182060</t>
  </si>
  <si>
    <t>11001000000000020180930</t>
  </si>
  <si>
    <t>11001000000000002011530</t>
  </si>
  <si>
    <t>10010000000000020170215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</si>
</sst>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_);[Red]\(&quot;$&quot;\ #,##0\)"/>
    <numFmt numFmtId="41" formatCode="_(* #,##0_);_(* \(#,##0\);_(* &quot;-&quot;_);_(@_)"/>
    <numFmt numFmtId="44" formatCode="_(&quot;$&quot;\ * #,##0.00_);_(&quot;$&quot;\ * \(#,##0.00\);_(&quot;$&quot;\ * &quot;-&quot;??_);_(@_)"/>
    <numFmt numFmtId="43" formatCode="_(* #,##0.00_);_(* \(#,##0.00\);_(* &quot;-&quot;??_);_(@_)"/>
    <numFmt numFmtId="164" formatCode="yyyy/mm/dd"/>
    <numFmt numFmtId="165" formatCode="&quot;$&quot;\ #,##0;[Red]\-&quot;$&quot;\ #,##0"/>
    <numFmt numFmtId="166" formatCode="_(&quot;$&quot;\ * #,##0_);_(&quot;$&quot;\ * \(#,##0\);_(&quot;$&quot;\ * &quot;-&quot;??_);_(@_)"/>
    <numFmt numFmtId="167" formatCode="_-* #,##0_-;\-* #,##0_-;_-* &quot;-&quot;_-;_-@_-"/>
    <numFmt numFmtId="168" formatCode="0;[Red]0"/>
    <numFmt numFmtId="169" formatCode="yyyy\-mm\-dd;@"/>
    <numFmt numFmtId="170" formatCode="#,##0;[Red]#,##0"/>
  </numFmts>
  <fonts count="19"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000000"/>
      <name val="Calibri"/>
      <family val="2"/>
      <scheme val="minor"/>
    </font>
    <font>
      <sz val="9"/>
      <color indexed="8"/>
      <name val="Calibri"/>
      <family val="2"/>
      <scheme val="minor"/>
    </font>
    <font>
      <sz val="12"/>
      <color indexed="8"/>
      <name val="Calibri"/>
      <family val="2"/>
      <scheme val="minor"/>
    </font>
    <font>
      <u/>
      <sz val="11"/>
      <color theme="10"/>
      <name val="Calibri"/>
      <family val="2"/>
      <scheme val="minor"/>
    </font>
    <font>
      <sz val="11"/>
      <color rgb="FFFF0000"/>
      <name val="Calibri"/>
      <family val="2"/>
      <scheme val="minor"/>
    </font>
    <font>
      <sz val="9"/>
      <color rgb="FF000000"/>
      <name val="Arial"/>
      <family val="2"/>
    </font>
    <font>
      <sz val="11"/>
      <color indexed="8"/>
      <name val="Calibri"/>
      <family val="2"/>
    </font>
    <font>
      <sz val="11"/>
      <name val="Calibri"/>
      <family val="2"/>
    </font>
    <font>
      <sz val="10"/>
      <color theme="1"/>
      <name val="Aparajita"/>
      <family val="2"/>
    </font>
    <font>
      <sz val="8"/>
      <color indexed="8"/>
      <name val="Verdana"/>
      <family val="2"/>
    </font>
    <font>
      <sz val="8"/>
      <color indexed="8"/>
      <name val="Segoe UI Light"/>
      <family val="2"/>
    </font>
    <font>
      <sz val="8"/>
      <color indexed="8"/>
      <name val="Arial"/>
      <family val="2"/>
    </font>
    <font>
      <sz val="8"/>
      <name val="Arial"/>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auto="1"/>
      </left>
      <right style="medium">
        <color auto="1"/>
      </right>
      <top style="medium">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medium">
        <color auto="1"/>
      </left>
      <right style="thin">
        <color indexed="64"/>
      </right>
      <top style="medium">
        <color auto="1"/>
      </top>
      <bottom style="medium">
        <color auto="1"/>
      </bottom>
      <diagonal/>
    </border>
    <border>
      <left/>
      <right/>
      <top style="medium">
        <color indexed="8"/>
      </top>
      <bottom/>
      <diagonal/>
    </border>
    <border>
      <left/>
      <right style="medium">
        <color indexed="64"/>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8"/>
      </top>
      <bottom style="medium">
        <color indexed="64"/>
      </bottom>
      <diagonal/>
    </border>
    <border>
      <left/>
      <right style="medium">
        <color indexed="64"/>
      </right>
      <top style="medium">
        <color indexed="64"/>
      </top>
      <bottom style="medium">
        <color indexed="8"/>
      </bottom>
      <diagonal/>
    </border>
    <border>
      <left/>
      <right style="medium">
        <color indexed="64"/>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6">
    <xf numFmtId="0" fontId="0" fillId="0" borderId="0"/>
    <xf numFmtId="0" fontId="5" fillId="0" borderId="2"/>
    <xf numFmtId="44" fontId="5" fillId="0" borderId="0" applyFont="0" applyFill="0" applyBorder="0" applyAlignment="0" applyProtection="0"/>
    <xf numFmtId="9" fontId="5" fillId="0" borderId="0" applyFont="0" applyFill="0" applyBorder="0" applyAlignment="0" applyProtection="0"/>
    <xf numFmtId="0" fontId="9" fillId="0" borderId="2" applyNumberFormat="0" applyFill="0" applyBorder="0" applyAlignment="0" applyProtection="0"/>
    <xf numFmtId="41" fontId="5" fillId="0" borderId="0" applyFont="0" applyFill="0" applyBorder="0" applyAlignment="0" applyProtection="0"/>
    <xf numFmtId="0" fontId="5" fillId="0" borderId="2"/>
    <xf numFmtId="44" fontId="5" fillId="0" borderId="2" applyFont="0" applyFill="0" applyBorder="0" applyAlignment="0" applyProtection="0"/>
    <xf numFmtId="9" fontId="5" fillId="0" borderId="2" applyFont="0" applyFill="0" applyBorder="0" applyAlignment="0" applyProtection="0"/>
    <xf numFmtId="0" fontId="5" fillId="0" borderId="2"/>
    <xf numFmtId="167" fontId="5" fillId="0" borderId="2" applyFont="0" applyFill="0" applyBorder="0" applyAlignment="0" applyProtection="0"/>
    <xf numFmtId="44" fontId="5" fillId="0" borderId="2" applyFont="0" applyFill="0" applyBorder="0" applyAlignment="0" applyProtection="0"/>
    <xf numFmtId="43" fontId="5" fillId="0" borderId="2" applyFont="0" applyFill="0" applyBorder="0" applyAlignment="0" applyProtection="0"/>
    <xf numFmtId="0" fontId="1" fillId="0" borderId="2"/>
    <xf numFmtId="44" fontId="1" fillId="0" borderId="2" applyFont="0" applyFill="0" applyBorder="0" applyAlignment="0" applyProtection="0"/>
    <xf numFmtId="0" fontId="5" fillId="0" borderId="2"/>
  </cellStyleXfs>
  <cellXfs count="116">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0" fontId="6" fillId="0" borderId="5" xfId="1" applyFont="1" applyBorder="1" applyAlignment="1">
      <alignment vertical="center" wrapText="1"/>
    </xf>
    <xf numFmtId="0" fontId="5" fillId="4" borderId="5" xfId="1" applyFill="1" applyBorder="1" applyAlignment="1" applyProtection="1">
      <alignment vertical="center" wrapText="1"/>
      <protection locked="0"/>
    </xf>
    <xf numFmtId="0" fontId="5" fillId="0" borderId="5" xfId="1" applyBorder="1" applyAlignment="1">
      <alignment horizontal="center" vertical="center"/>
    </xf>
    <xf numFmtId="0" fontId="5" fillId="4" borderId="5" xfId="1" applyFill="1" applyBorder="1" applyAlignment="1" applyProtection="1">
      <alignment horizontal="center" vertical="center"/>
      <protection locked="0"/>
    </xf>
    <xf numFmtId="164" fontId="5" fillId="4" borderId="5" xfId="1" applyNumberFormat="1" applyFill="1" applyBorder="1" applyAlignment="1" applyProtection="1">
      <alignment horizontal="center" vertical="center"/>
      <protection locked="0"/>
    </xf>
    <xf numFmtId="0" fontId="7" fillId="4" borderId="5" xfId="1" applyFont="1" applyFill="1" applyBorder="1" applyAlignment="1" applyProtection="1">
      <alignment horizontal="justify" vertical="center" wrapText="1"/>
      <protection locked="0"/>
    </xf>
    <xf numFmtId="0" fontId="5" fillId="0" borderId="5" xfId="1" applyBorder="1" applyAlignment="1">
      <alignment vertical="center" wrapText="1"/>
    </xf>
    <xf numFmtId="0" fontId="5" fillId="0" borderId="5" xfId="1" applyBorder="1" applyAlignment="1">
      <alignment horizontal="center" vertical="center" wrapText="1"/>
    </xf>
    <xf numFmtId="0" fontId="6" fillId="0" borderId="5" xfId="1" applyFont="1" applyBorder="1" applyAlignment="1">
      <alignment vertical="center"/>
    </xf>
    <xf numFmtId="0" fontId="5" fillId="6" borderId="5" xfId="1" applyFill="1" applyBorder="1" applyAlignment="1">
      <alignment vertical="center" wrapText="1"/>
    </xf>
    <xf numFmtId="0" fontId="0" fillId="0" borderId="2" xfId="0" applyBorder="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5" fillId="4" borderId="3" xfId="1" applyFill="1" applyBorder="1" applyAlignment="1" applyProtection="1">
      <alignment vertical="center"/>
      <protection locked="0"/>
    </xf>
    <xf numFmtId="0" fontId="5" fillId="6" borderId="3" xfId="1" applyFill="1" applyBorder="1" applyAlignment="1" applyProtection="1">
      <alignment vertical="center" wrapText="1"/>
      <protection locked="0"/>
    </xf>
    <xf numFmtId="0" fontId="5" fillId="4" borderId="3" xfId="1" applyFill="1" applyBorder="1" applyAlignment="1" applyProtection="1">
      <alignment vertical="center" wrapText="1"/>
      <protection locked="0"/>
    </xf>
    <xf numFmtId="0" fontId="5" fillId="6" borderId="3" xfId="1" applyFill="1" applyBorder="1" applyAlignment="1" applyProtection="1">
      <alignment vertical="center"/>
      <protection locked="0"/>
    </xf>
    <xf numFmtId="0" fontId="5" fillId="4" borderId="8" xfId="1" applyFill="1" applyBorder="1" applyAlignment="1" applyProtection="1">
      <alignment vertical="center" wrapText="1"/>
      <protection locked="0"/>
    </xf>
    <xf numFmtId="1" fontId="0" fillId="0" borderId="3" xfId="0" applyNumberFormat="1" applyFill="1" applyBorder="1" applyAlignment="1" applyProtection="1">
      <alignment vertical="center"/>
      <protection locked="0"/>
    </xf>
    <xf numFmtId="0" fontId="0" fillId="3" borderId="2" xfId="0" applyFill="1" applyBorder="1" applyAlignment="1">
      <alignment horizontal="center" vertical="center" wrapText="1"/>
    </xf>
    <xf numFmtId="0" fontId="0" fillId="4" borderId="3" xfId="0" applyFill="1" applyBorder="1" applyAlignment="1" applyProtection="1">
      <alignment vertical="center" wrapText="1"/>
      <protection locked="0"/>
    </xf>
    <xf numFmtId="0" fontId="2" fillId="2" borderId="1" xfId="0" applyFont="1" applyFill="1" applyBorder="1" applyAlignment="1">
      <alignment horizontal="center" vertical="center"/>
    </xf>
    <xf numFmtId="0" fontId="0" fillId="0" borderId="0" xfId="0"/>
    <xf numFmtId="0" fontId="8" fillId="0" borderId="9" xfId="0" applyFont="1" applyBorder="1" applyAlignment="1">
      <alignment wrapText="1"/>
    </xf>
    <xf numFmtId="0" fontId="8" fillId="0" borderId="10" xfId="0" applyFont="1" applyBorder="1" applyAlignment="1">
      <alignment wrapText="1"/>
    </xf>
    <xf numFmtId="0" fontId="8" fillId="0" borderId="3" xfId="0" applyFont="1" applyBorder="1" applyAlignment="1">
      <alignment wrapText="1"/>
    </xf>
    <xf numFmtId="0" fontId="2" fillId="2" borderId="1" xfId="0" applyFont="1" applyFill="1" applyBorder="1" applyAlignment="1">
      <alignment horizontal="center" vertical="center"/>
    </xf>
    <xf numFmtId="0" fontId="0" fillId="0" borderId="0" xfId="0"/>
    <xf numFmtId="0" fontId="9" fillId="4" borderId="3" xfId="4" applyFill="1" applyBorder="1" applyAlignment="1" applyProtection="1">
      <alignment vertical="center"/>
      <protection locked="0"/>
    </xf>
    <xf numFmtId="0" fontId="0" fillId="4" borderId="2" xfId="0" applyFill="1" applyBorder="1" applyAlignment="1" applyProtection="1">
      <alignment vertical="center"/>
      <protection locked="0"/>
    </xf>
    <xf numFmtId="0" fontId="4" fillId="5" borderId="2" xfId="0" applyFont="1" applyFill="1" applyBorder="1" applyAlignment="1">
      <alignment vertical="center"/>
    </xf>
    <xf numFmtId="3" fontId="0" fillId="4" borderId="3" xfId="0" applyNumberFormat="1" applyFill="1" applyBorder="1" applyAlignment="1" applyProtection="1">
      <alignment horizontal="center" vertical="center" wrapText="1"/>
      <protection locked="0"/>
    </xf>
    <xf numFmtId="10" fontId="0" fillId="4" borderId="3" xfId="3" applyNumberFormat="1" applyFont="1" applyFill="1" applyBorder="1" applyAlignment="1" applyProtection="1">
      <alignment horizontal="center" vertical="center"/>
      <protection locked="0"/>
    </xf>
    <xf numFmtId="1" fontId="0" fillId="4" borderId="3" xfId="2" applyNumberFormat="1" applyFont="1" applyFill="1" applyBorder="1" applyAlignment="1" applyProtection="1">
      <alignment horizontal="center" vertical="center"/>
      <protection locked="0"/>
    </xf>
    <xf numFmtId="0" fontId="0" fillId="4" borderId="12"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11" xfId="0" applyFill="1" applyBorder="1" applyAlignment="1" applyProtection="1">
      <alignment vertical="center"/>
      <protection locked="0"/>
    </xf>
    <xf numFmtId="41" fontId="0" fillId="4" borderId="3" xfId="5" applyFont="1" applyFill="1" applyBorder="1" applyAlignment="1" applyProtection="1">
      <alignment vertical="center"/>
      <protection locked="0"/>
    </xf>
    <xf numFmtId="9" fontId="0" fillId="4" borderId="3" xfId="3" applyFont="1" applyFill="1" applyBorder="1" applyAlignment="1" applyProtection="1">
      <alignment vertical="center" wrapText="1"/>
      <protection locked="0"/>
    </xf>
    <xf numFmtId="0" fontId="0" fillId="4" borderId="3" xfId="0" quotePrefix="1" applyFill="1" applyBorder="1" applyAlignment="1" applyProtection="1">
      <alignment vertical="center" wrapText="1"/>
      <protection locked="0"/>
    </xf>
    <xf numFmtId="41" fontId="0" fillId="4" borderId="3" xfId="5" applyFont="1" applyFill="1" applyBorder="1" applyAlignment="1" applyProtection="1">
      <alignment vertical="center" wrapText="1"/>
      <protection locked="0"/>
    </xf>
    <xf numFmtId="165" fontId="0" fillId="4" borderId="3" xfId="5" applyNumberFormat="1" applyFont="1"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10" fontId="0" fillId="4" borderId="3" xfId="3" applyNumberFormat="1" applyFont="1" applyFill="1" applyBorder="1" applyAlignment="1" applyProtection="1">
      <alignment vertical="center" wrapText="1"/>
      <protection locked="0"/>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4" borderId="10" xfId="0" applyFill="1" applyBorder="1" applyAlignment="1" applyProtection="1">
      <alignment vertical="center" wrapText="1"/>
      <protection locked="0"/>
    </xf>
    <xf numFmtId="0" fontId="0" fillId="4" borderId="13" xfId="0" applyFill="1" applyBorder="1" applyAlignment="1" applyProtection="1">
      <alignment vertical="center"/>
      <protection locked="0"/>
    </xf>
    <xf numFmtId="0" fontId="0" fillId="0" borderId="13" xfId="0" applyBorder="1"/>
    <xf numFmtId="10" fontId="0" fillId="0" borderId="3" xfId="3" applyNumberFormat="1" applyFont="1" applyFill="1" applyBorder="1" applyAlignment="1" applyProtection="1">
      <alignment horizontal="right" vertical="center" wrapText="1"/>
      <protection locked="0"/>
    </xf>
    <xf numFmtId="0" fontId="0" fillId="4" borderId="14" xfId="6" applyFont="1" applyFill="1" applyBorder="1" applyAlignment="1" applyProtection="1">
      <alignment vertical="center" wrapText="1"/>
      <protection locked="0"/>
    </xf>
    <xf numFmtId="0" fontId="5" fillId="4" borderId="3" xfId="6" applyFill="1" applyBorder="1" applyAlignment="1" applyProtection="1">
      <alignment vertical="center" wrapText="1"/>
      <protection locked="0"/>
    </xf>
    <xf numFmtId="0" fontId="5" fillId="4" borderId="3" xfId="6" applyFill="1" applyBorder="1" applyAlignment="1" applyProtection="1">
      <alignment horizontal="center" vertical="center" wrapText="1"/>
      <protection locked="0"/>
    </xf>
    <xf numFmtId="0" fontId="5" fillId="4" borderId="3" xfId="6" applyFill="1" applyBorder="1" applyAlignment="1" applyProtection="1">
      <alignment vertical="center"/>
      <protection locked="0"/>
    </xf>
    <xf numFmtId="166" fontId="0" fillId="4" borderId="3" xfId="7" applyNumberFormat="1" applyFont="1" applyFill="1" applyBorder="1" applyAlignment="1" applyProtection="1">
      <alignment vertical="center" wrapText="1"/>
      <protection locked="0"/>
    </xf>
    <xf numFmtId="166" fontId="0" fillId="4" borderId="3" xfId="7" applyNumberFormat="1" applyFont="1" applyFill="1" applyBorder="1" applyAlignment="1" applyProtection="1">
      <alignment horizontal="center" vertical="center" wrapText="1"/>
      <protection locked="0"/>
    </xf>
    <xf numFmtId="9" fontId="0" fillId="4" borderId="3" xfId="8" applyFont="1" applyFill="1" applyBorder="1" applyAlignment="1" applyProtection="1">
      <alignment horizontal="center" vertical="center" wrapText="1"/>
      <protection locked="0"/>
    </xf>
    <xf numFmtId="0" fontId="0" fillId="0" borderId="3" xfId="6" applyFont="1" applyFill="1" applyBorder="1" applyAlignment="1" applyProtection="1">
      <alignment vertical="center" wrapText="1"/>
      <protection locked="0"/>
    </xf>
    <xf numFmtId="10" fontId="0" fillId="4" borderId="3" xfId="8" applyNumberFormat="1" applyFont="1" applyFill="1" applyBorder="1" applyAlignment="1" applyProtection="1">
      <alignment horizontal="center" vertical="center" wrapText="1"/>
      <protection locked="0"/>
    </xf>
    <xf numFmtId="0" fontId="5" fillId="0" borderId="3" xfId="6" applyFill="1" applyBorder="1" applyAlignment="1" applyProtection="1">
      <alignment vertical="center" wrapText="1"/>
      <protection locked="0"/>
    </xf>
    <xf numFmtId="0" fontId="10" fillId="4" borderId="3" xfId="6" applyFont="1" applyFill="1" applyBorder="1" applyAlignment="1" applyProtection="1">
      <alignment vertical="center" wrapText="1"/>
      <protection locked="0"/>
    </xf>
    <xf numFmtId="0" fontId="5" fillId="0" borderId="3" xfId="6" applyFill="1" applyBorder="1" applyAlignment="1" applyProtection="1">
      <alignment vertical="center"/>
      <protection locked="0"/>
    </xf>
    <xf numFmtId="166" fontId="0" fillId="0" borderId="3" xfId="7" applyNumberFormat="1" applyFont="1" applyFill="1" applyBorder="1" applyAlignment="1" applyProtection="1">
      <alignment horizontal="center" vertical="center" wrapText="1"/>
      <protection locked="0"/>
    </xf>
    <xf numFmtId="0" fontId="10" fillId="0" borderId="3" xfId="6" applyFont="1" applyFill="1" applyBorder="1" applyAlignment="1" applyProtection="1">
      <alignment vertical="center" wrapText="1"/>
      <protection locked="0"/>
    </xf>
    <xf numFmtId="0" fontId="0" fillId="4" borderId="3" xfId="6" applyFont="1" applyFill="1" applyBorder="1" applyAlignment="1" applyProtection="1">
      <alignment vertical="center" wrapText="1"/>
      <protection locked="0"/>
    </xf>
    <xf numFmtId="0" fontId="0" fillId="4" borderId="3" xfId="6" applyFont="1"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6" fontId="0" fillId="4" borderId="3" xfId="0" applyNumberFormat="1" applyFill="1" applyBorder="1" applyAlignment="1" applyProtection="1">
      <alignment horizontal="center" vertical="center"/>
      <protection locked="0"/>
    </xf>
    <xf numFmtId="44" fontId="0" fillId="4" borderId="3" xfId="7" applyFont="1" applyFill="1" applyBorder="1" applyAlignment="1" applyProtection="1">
      <alignment vertical="center"/>
      <protection locked="0"/>
    </xf>
    <xf numFmtId="0" fontId="0" fillId="4" borderId="3" xfId="0" applyFill="1" applyBorder="1" applyAlignment="1" applyProtection="1">
      <alignment horizontal="center" vertical="center" wrapText="1"/>
      <protection locked="0"/>
    </xf>
    <xf numFmtId="0" fontId="0" fillId="4" borderId="12" xfId="0" applyFill="1" applyBorder="1" applyAlignment="1" applyProtection="1">
      <alignment horizontal="center" vertical="center"/>
      <protection locked="0"/>
    </xf>
    <xf numFmtId="0" fontId="0" fillId="4" borderId="10" xfId="0" applyFill="1" applyBorder="1" applyAlignment="1" applyProtection="1">
      <alignment horizontal="center" vertical="center" wrapText="1"/>
      <protection locked="0"/>
    </xf>
    <xf numFmtId="0" fontId="11" fillId="0" borderId="15" xfId="0" applyFont="1" applyBorder="1" applyAlignment="1">
      <alignment horizontal="center" wrapText="1"/>
    </xf>
    <xf numFmtId="0" fontId="2" fillId="2" borderId="1" xfId="0" applyFont="1" applyFill="1" applyBorder="1" applyAlignment="1">
      <alignment horizontal="center" vertical="center"/>
    </xf>
    <xf numFmtId="0" fontId="0" fillId="0" borderId="0" xfId="0"/>
    <xf numFmtId="0" fontId="12" fillId="7" borderId="16" xfId="0" applyFont="1" applyFill="1" applyBorder="1" applyAlignment="1" applyProtection="1">
      <alignment vertical="center"/>
      <protection locked="0"/>
    </xf>
    <xf numFmtId="0" fontId="12" fillId="7" borderId="17" xfId="0" applyFont="1" applyFill="1" applyBorder="1" applyAlignment="1" applyProtection="1">
      <alignment vertical="center"/>
      <protection locked="0"/>
    </xf>
    <xf numFmtId="0" fontId="12" fillId="0" borderId="17" xfId="0" applyFont="1" applyFill="1" applyBorder="1" applyAlignment="1" applyProtection="1">
      <alignment vertical="center"/>
      <protection locked="0"/>
    </xf>
    <xf numFmtId="0" fontId="13" fillId="7" borderId="18" xfId="0" applyFont="1" applyFill="1" applyBorder="1" applyAlignment="1" applyProtection="1">
      <alignment vertical="center"/>
      <protection locked="0"/>
    </xf>
    <xf numFmtId="0" fontId="12" fillId="7" borderId="19" xfId="0" applyFont="1" applyFill="1" applyBorder="1" applyAlignment="1" applyProtection="1">
      <alignment vertical="center"/>
      <protection locked="0"/>
    </xf>
    <xf numFmtId="0" fontId="12" fillId="7" borderId="20" xfId="0" applyFont="1" applyFill="1" applyBorder="1" applyAlignment="1" applyProtection="1">
      <alignment vertical="center"/>
      <protection locked="0"/>
    </xf>
    <xf numFmtId="0" fontId="12" fillId="0" borderId="21" xfId="0" applyFont="1" applyBorder="1"/>
    <xf numFmtId="1" fontId="0" fillId="0" borderId="3" xfId="0" applyNumberFormat="1" applyFill="1" applyBorder="1"/>
    <xf numFmtId="1" fontId="0" fillId="4" borderId="3" xfId="0" applyNumberFormat="1" applyFill="1" applyBorder="1" applyAlignment="1" applyProtection="1">
      <alignment vertical="center"/>
      <protection locked="0"/>
    </xf>
    <xf numFmtId="1" fontId="0" fillId="0" borderId="0" xfId="0" applyNumberFormat="1" applyFill="1"/>
    <xf numFmtId="6" fontId="0" fillId="4" borderId="8" xfId="0" applyNumberFormat="1" applyFill="1" applyBorder="1" applyAlignment="1" applyProtection="1">
      <alignment horizontal="center" vertical="center"/>
      <protection locked="0"/>
    </xf>
    <xf numFmtId="0" fontId="0" fillId="4" borderId="3" xfId="9" applyFont="1" applyFill="1" applyBorder="1" applyAlignment="1" applyProtection="1">
      <alignment vertical="center" wrapText="1"/>
      <protection locked="0"/>
    </xf>
    <xf numFmtId="168" fontId="14" fillId="0" borderId="22" xfId="0" applyNumberFormat="1" applyFont="1" applyFill="1" applyBorder="1" applyAlignment="1">
      <alignment horizontal="center" vertical="center" wrapText="1"/>
    </xf>
    <xf numFmtId="169" fontId="15" fillId="0" borderId="23" xfId="0" applyNumberFormat="1" applyFont="1" applyFill="1" applyBorder="1" applyAlignment="1">
      <alignment horizontal="center" vertical="center"/>
    </xf>
    <xf numFmtId="0" fontId="16" fillId="0" borderId="23"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left" vertical="center" wrapText="1"/>
      <protection locked="0"/>
    </xf>
    <xf numFmtId="3" fontId="17" fillId="0" borderId="23" xfId="0" applyNumberFormat="1" applyFont="1" applyFill="1" applyBorder="1" applyAlignment="1">
      <alignment horizontal="center" vertical="center"/>
    </xf>
    <xf numFmtId="0" fontId="18" fillId="0" borderId="23" xfId="0" applyFont="1" applyFill="1" applyBorder="1" applyAlignment="1">
      <alignment horizontal="center" vertical="center" wrapText="1"/>
    </xf>
    <xf numFmtId="170" fontId="0" fillId="0" borderId="23" xfId="0" applyNumberFormat="1" applyFill="1" applyBorder="1" applyAlignment="1">
      <alignment horizontal="center"/>
    </xf>
    <xf numFmtId="0" fontId="0" fillId="0" borderId="23" xfId="0" applyFill="1" applyBorder="1"/>
    <xf numFmtId="49" fontId="14" fillId="0" borderId="22" xfId="0" applyNumberFormat="1" applyFont="1" applyFill="1" applyBorder="1" applyAlignment="1">
      <alignment horizontal="center" vertical="center" wrapText="1"/>
    </xf>
    <xf numFmtId="168" fontId="14" fillId="0" borderId="23" xfId="0" applyNumberFormat="1" applyFont="1" applyFill="1" applyBorder="1" applyAlignment="1">
      <alignment horizontal="center" vertical="center" wrapText="1"/>
    </xf>
    <xf numFmtId="2" fontId="14" fillId="0" borderId="2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cellXfs>
  <cellStyles count="16">
    <cellStyle name="Hipervínculo" xfId="4" builtinId="8"/>
    <cellStyle name="Millares [0]" xfId="5" builtinId="6"/>
    <cellStyle name="Millares [0] 2" xfId="10"/>
    <cellStyle name="Millares 2" xfId="12"/>
    <cellStyle name="Moneda" xfId="2" builtinId="4"/>
    <cellStyle name="Moneda 2" xfId="7"/>
    <cellStyle name="Moneda 2 2" xfId="11"/>
    <cellStyle name="Moneda 3" xfId="14"/>
    <cellStyle name="Normal" xfId="0" builtinId="0"/>
    <cellStyle name="Normal 2" xfId="6"/>
    <cellStyle name="Normal 3" xfId="1"/>
    <cellStyle name="Normal 4" xfId="9"/>
    <cellStyle name="Normal 5" xfId="13"/>
    <cellStyle name="Normal 6" xfId="15"/>
    <cellStyle name="Porcentaje" xfId="3" builtinId="5"/>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mailto:mbustos@fna.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tabSelected="1" zoomScale="71" zoomScaleNormal="71" workbookViewId="0">
      <selection activeCell="E43" sqref="E43"/>
    </sheetView>
  </sheetViews>
  <sheetFormatPr baseColWidth="10" defaultColWidth="9.140625" defaultRowHeight="15" x14ac:dyDescent="0.25"/>
  <cols>
    <col min="2" max="2" width="19.85546875" customWidth="1"/>
    <col min="3" max="3" width="32" customWidth="1"/>
    <col min="4" max="4" width="19" customWidth="1"/>
    <col min="5" max="5" width="72.85546875" customWidth="1"/>
    <col min="6" max="6" width="40.28515625" customWidth="1"/>
    <col min="7" max="7" width="38.85546875" customWidth="1"/>
    <col min="8" max="8" width="40.42578125" customWidth="1"/>
    <col min="9" max="9" width="37.85546875" customWidth="1"/>
    <col min="10" max="10" width="39.5703125" customWidth="1"/>
    <col min="11" max="11" width="50.28515625" customWidth="1"/>
    <col min="12" max="12" width="62.28515625" customWidth="1"/>
    <col min="13" max="13" width="19" customWidth="1"/>
    <col min="15" max="256" width="8" hidden="1"/>
  </cols>
  <sheetData>
    <row r="1" spans="1:13" x14ac:dyDescent="0.25">
      <c r="B1" s="1" t="s">
        <v>0</v>
      </c>
      <c r="C1" s="1">
        <v>51</v>
      </c>
      <c r="D1" s="114" t="s">
        <v>1</v>
      </c>
      <c r="E1" s="115"/>
      <c r="F1" s="115"/>
      <c r="G1" s="115"/>
    </row>
    <row r="2" spans="1:13" x14ac:dyDescent="0.25">
      <c r="B2" s="1" t="s">
        <v>2</v>
      </c>
      <c r="C2" s="1">
        <v>51</v>
      </c>
      <c r="D2" s="114" t="s">
        <v>3</v>
      </c>
      <c r="E2" s="115"/>
      <c r="F2" s="115"/>
      <c r="G2" s="115"/>
    </row>
    <row r="3" spans="1:13" x14ac:dyDescent="0.25">
      <c r="B3" s="1" t="s">
        <v>4</v>
      </c>
      <c r="C3" s="1">
        <v>1</v>
      </c>
    </row>
    <row r="4" spans="1:13" x14ac:dyDescent="0.25">
      <c r="B4" s="1" t="s">
        <v>5</v>
      </c>
      <c r="C4" s="1">
        <v>371</v>
      </c>
    </row>
    <row r="5" spans="1:13" x14ac:dyDescent="0.25">
      <c r="B5" s="1" t="s">
        <v>6</v>
      </c>
      <c r="C5" s="5">
        <v>43465</v>
      </c>
    </row>
    <row r="6" spans="1:13" x14ac:dyDescent="0.25">
      <c r="B6" s="1" t="s">
        <v>7</v>
      </c>
      <c r="C6" s="1">
        <v>12</v>
      </c>
      <c r="D6" s="1" t="s">
        <v>8</v>
      </c>
    </row>
    <row r="8" spans="1:13" x14ac:dyDescent="0.25">
      <c r="A8" s="1" t="s">
        <v>9</v>
      </c>
      <c r="B8" s="114" t="s">
        <v>10</v>
      </c>
      <c r="C8" s="115"/>
      <c r="D8" s="115"/>
      <c r="E8" s="115"/>
      <c r="F8" s="115"/>
      <c r="G8" s="115"/>
      <c r="H8" s="115"/>
      <c r="I8" s="115"/>
      <c r="J8" s="115"/>
      <c r="K8" s="115"/>
      <c r="L8" s="115"/>
      <c r="M8" s="115"/>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11</v>
      </c>
      <c r="D10" s="1" t="s">
        <v>12</v>
      </c>
      <c r="E10" s="1" t="s">
        <v>13</v>
      </c>
      <c r="F10" s="1" t="s">
        <v>14</v>
      </c>
      <c r="G10" s="1" t="s">
        <v>15</v>
      </c>
      <c r="H10" s="1" t="s">
        <v>16</v>
      </c>
      <c r="I10" s="1" t="s">
        <v>17</v>
      </c>
      <c r="J10" s="1" t="s">
        <v>18</v>
      </c>
      <c r="K10" s="1" t="s">
        <v>19</v>
      </c>
      <c r="L10" s="1" t="s">
        <v>20</v>
      </c>
      <c r="M10" s="1" t="s">
        <v>21</v>
      </c>
    </row>
    <row r="11" spans="1:13" ht="15.75" thickBot="1" x14ac:dyDescent="0.3">
      <c r="A11" s="1">
        <v>1</v>
      </c>
      <c r="B11" t="s">
        <v>22</v>
      </c>
      <c r="C11" s="4" t="s">
        <v>30</v>
      </c>
      <c r="D11" s="4" t="s">
        <v>23</v>
      </c>
      <c r="E11" s="91" t="s">
        <v>7562</v>
      </c>
      <c r="F11" s="4">
        <v>0</v>
      </c>
      <c r="G11" s="4">
        <v>0</v>
      </c>
      <c r="H11" s="6"/>
      <c r="I11" s="98">
        <v>497398716204</v>
      </c>
      <c r="J11" s="31">
        <v>468443182415</v>
      </c>
      <c r="K11" s="6"/>
      <c r="L11" s="6"/>
      <c r="M11" s="4" t="s">
        <v>23</v>
      </c>
    </row>
    <row r="12" spans="1:13" s="90" customFormat="1" ht="15.75" thickBot="1" x14ac:dyDescent="0.3">
      <c r="A12" s="89">
        <v>2</v>
      </c>
      <c r="B12" s="90" t="s">
        <v>4587</v>
      </c>
      <c r="C12" s="4" t="s">
        <v>30</v>
      </c>
      <c r="D12" s="42"/>
      <c r="E12" s="92" t="s">
        <v>7563</v>
      </c>
      <c r="F12" s="4">
        <v>0</v>
      </c>
      <c r="G12" s="4">
        <v>0</v>
      </c>
      <c r="H12" s="43"/>
      <c r="I12" s="31">
        <v>137161072566</v>
      </c>
      <c r="J12" s="31">
        <v>166138826352</v>
      </c>
      <c r="K12" s="43"/>
      <c r="L12" s="43"/>
      <c r="M12" s="42"/>
    </row>
    <row r="13" spans="1:13" s="90" customFormat="1" ht="15.75" thickBot="1" x14ac:dyDescent="0.3">
      <c r="A13" s="89">
        <v>3</v>
      </c>
      <c r="B13" s="90" t="s">
        <v>4588</v>
      </c>
      <c r="C13" s="4" t="s">
        <v>30</v>
      </c>
      <c r="D13" s="42"/>
      <c r="E13" s="93" t="s">
        <v>7564</v>
      </c>
      <c r="F13" s="4">
        <v>0</v>
      </c>
      <c r="G13" s="4">
        <v>0</v>
      </c>
      <c r="H13" s="43"/>
      <c r="I13" s="31">
        <v>658834365</v>
      </c>
      <c r="J13" s="31">
        <v>1534082214</v>
      </c>
      <c r="K13" s="43"/>
      <c r="L13" s="43"/>
      <c r="M13" s="42"/>
    </row>
    <row r="14" spans="1:13" s="90" customFormat="1" ht="15.75" thickBot="1" x14ac:dyDescent="0.3">
      <c r="A14" s="89">
        <v>4</v>
      </c>
      <c r="B14" s="90" t="s">
        <v>4589</v>
      </c>
      <c r="C14" s="4" t="s">
        <v>30</v>
      </c>
      <c r="D14" s="42"/>
      <c r="E14" s="92" t="s">
        <v>7557</v>
      </c>
      <c r="F14" s="4">
        <v>0</v>
      </c>
      <c r="G14" s="4">
        <v>0</v>
      </c>
      <c r="H14" s="43"/>
      <c r="I14" s="31">
        <v>39500634511</v>
      </c>
      <c r="J14" s="31">
        <v>71754556465</v>
      </c>
      <c r="K14" s="43"/>
      <c r="L14" s="43"/>
      <c r="M14" s="42"/>
    </row>
    <row r="15" spans="1:13" s="90" customFormat="1" ht="15.75" thickBot="1" x14ac:dyDescent="0.3">
      <c r="A15" s="89">
        <v>5</v>
      </c>
      <c r="B15" s="90" t="s">
        <v>4590</v>
      </c>
      <c r="C15" s="4" t="s">
        <v>30</v>
      </c>
      <c r="D15" s="42"/>
      <c r="E15" s="94" t="s">
        <v>7558</v>
      </c>
      <c r="F15" s="4">
        <v>0</v>
      </c>
      <c r="G15" s="4">
        <v>0</v>
      </c>
      <c r="H15" s="43"/>
      <c r="I15" s="99">
        <v>31281846</v>
      </c>
      <c r="J15" s="31">
        <v>45600976</v>
      </c>
      <c r="K15" s="43"/>
      <c r="L15" s="43"/>
      <c r="M15" s="42"/>
    </row>
    <row r="16" spans="1:13" s="90" customFormat="1" ht="15.75" thickBot="1" x14ac:dyDescent="0.3">
      <c r="A16" s="89">
        <v>6</v>
      </c>
      <c r="B16" s="90" t="s">
        <v>4591</v>
      </c>
      <c r="C16" s="4" t="s">
        <v>30</v>
      </c>
      <c r="D16" s="42"/>
      <c r="E16" s="92" t="s">
        <v>7565</v>
      </c>
      <c r="F16" s="4">
        <v>0</v>
      </c>
      <c r="G16" s="4">
        <v>0</v>
      </c>
      <c r="H16" s="43"/>
      <c r="I16" s="99">
        <v>744284594</v>
      </c>
      <c r="J16" s="31">
        <v>1885511670</v>
      </c>
      <c r="K16" s="43"/>
      <c r="L16" s="43"/>
      <c r="M16" s="42"/>
    </row>
    <row r="17" spans="1:13" s="90" customFormat="1" ht="15.75" thickBot="1" x14ac:dyDescent="0.3">
      <c r="A17" s="89">
        <v>7</v>
      </c>
      <c r="B17" s="90" t="s">
        <v>4592</v>
      </c>
      <c r="C17" s="4" t="s">
        <v>30</v>
      </c>
      <c r="D17" s="42"/>
      <c r="E17" s="94" t="s">
        <v>7566</v>
      </c>
      <c r="F17" s="4">
        <v>0</v>
      </c>
      <c r="G17" s="4">
        <v>0</v>
      </c>
      <c r="H17" s="43"/>
      <c r="I17" s="99">
        <v>38920070</v>
      </c>
      <c r="J17" s="31">
        <v>4464300</v>
      </c>
      <c r="K17" s="43"/>
      <c r="L17" s="43"/>
      <c r="M17" s="42"/>
    </row>
    <row r="18" spans="1:13" s="90" customFormat="1" ht="15.75" thickBot="1" x14ac:dyDescent="0.3">
      <c r="A18" s="89">
        <v>8</v>
      </c>
      <c r="B18" s="90" t="s">
        <v>4593</v>
      </c>
      <c r="C18" s="4" t="s">
        <v>30</v>
      </c>
      <c r="D18" s="42"/>
      <c r="E18" s="92" t="s">
        <v>7559</v>
      </c>
      <c r="F18" s="4">
        <v>0</v>
      </c>
      <c r="G18" s="4">
        <v>0</v>
      </c>
      <c r="H18" s="43"/>
      <c r="I18" s="99">
        <v>1311341</v>
      </c>
      <c r="J18" s="31">
        <v>2065749</v>
      </c>
      <c r="K18" s="43"/>
      <c r="L18" s="43"/>
      <c r="M18" s="42"/>
    </row>
    <row r="19" spans="1:13" s="90" customFormat="1" ht="15.75" thickBot="1" x14ac:dyDescent="0.3">
      <c r="A19" s="89">
        <v>9</v>
      </c>
      <c r="B19" s="90" t="s">
        <v>4594</v>
      </c>
      <c r="C19" s="4" t="s">
        <v>30</v>
      </c>
      <c r="D19" s="42"/>
      <c r="E19" s="94" t="s">
        <v>7560</v>
      </c>
      <c r="F19" s="4">
        <v>0</v>
      </c>
      <c r="G19" s="4">
        <v>0</v>
      </c>
      <c r="H19" s="43"/>
      <c r="I19" s="99">
        <v>0</v>
      </c>
      <c r="J19" s="31">
        <v>23426600000</v>
      </c>
      <c r="K19" s="43"/>
      <c r="L19" s="43"/>
      <c r="M19" s="42"/>
    </row>
    <row r="20" spans="1:13" s="90" customFormat="1" ht="15.75" thickBot="1" x14ac:dyDescent="0.3">
      <c r="A20" s="89">
        <v>10</v>
      </c>
      <c r="B20" s="90" t="s">
        <v>52</v>
      </c>
      <c r="C20" s="4" t="s">
        <v>30</v>
      </c>
      <c r="D20" s="42"/>
      <c r="E20" s="95" t="s">
        <v>7561</v>
      </c>
      <c r="F20" s="4">
        <v>0</v>
      </c>
      <c r="G20" s="4">
        <v>0</v>
      </c>
      <c r="H20" s="43"/>
      <c r="I20" s="99">
        <v>19041040238</v>
      </c>
      <c r="J20" s="31">
        <v>12537474301</v>
      </c>
      <c r="K20" s="43"/>
      <c r="L20" s="43"/>
      <c r="M20" s="42"/>
    </row>
    <row r="21" spans="1:13" s="90" customFormat="1" ht="15.75" thickBot="1" x14ac:dyDescent="0.3">
      <c r="A21" s="89">
        <v>11</v>
      </c>
      <c r="B21" s="90" t="s">
        <v>4595</v>
      </c>
      <c r="C21" s="4" t="s">
        <v>30</v>
      </c>
      <c r="D21" s="42"/>
      <c r="E21" s="96" t="s">
        <v>7567</v>
      </c>
      <c r="F21" s="4">
        <v>0</v>
      </c>
      <c r="G21" s="4">
        <v>0</v>
      </c>
      <c r="H21" s="43"/>
      <c r="I21" s="31">
        <v>12099150306</v>
      </c>
      <c r="J21" s="31">
        <v>18156000658</v>
      </c>
      <c r="K21" s="43"/>
      <c r="L21" s="43"/>
      <c r="M21" s="42"/>
    </row>
    <row r="22" spans="1:13" s="90" customFormat="1" ht="15.75" thickBot="1" x14ac:dyDescent="0.3">
      <c r="A22" s="89">
        <v>12</v>
      </c>
      <c r="B22" s="90" t="s">
        <v>4596</v>
      </c>
      <c r="C22" s="4" t="s">
        <v>30</v>
      </c>
      <c r="D22" s="42"/>
      <c r="E22" s="92" t="s">
        <v>7568</v>
      </c>
      <c r="F22" s="4">
        <v>0</v>
      </c>
      <c r="G22" s="4">
        <v>0</v>
      </c>
      <c r="H22" s="43"/>
      <c r="I22" s="31">
        <v>99950104728</v>
      </c>
      <c r="J22" s="31">
        <v>203533168273</v>
      </c>
      <c r="K22" s="43"/>
      <c r="L22" s="43"/>
      <c r="M22" s="42"/>
    </row>
    <row r="23" spans="1:13" s="90" customFormat="1" ht="15.75" thickBot="1" x14ac:dyDescent="0.3">
      <c r="A23" s="89">
        <v>13</v>
      </c>
      <c r="B23" s="90" t="s">
        <v>4597</v>
      </c>
      <c r="C23" s="4" t="s">
        <v>30</v>
      </c>
      <c r="D23" s="42"/>
      <c r="E23" s="92" t="s">
        <v>7569</v>
      </c>
      <c r="F23" s="4">
        <v>0</v>
      </c>
      <c r="G23" s="4">
        <v>0</v>
      </c>
      <c r="H23" s="43"/>
      <c r="I23" s="100">
        <v>1539579994</v>
      </c>
      <c r="J23" s="31">
        <v>1539617445</v>
      </c>
      <c r="K23" s="43"/>
      <c r="L23" s="43"/>
      <c r="M23" s="42"/>
    </row>
    <row r="24" spans="1:13" s="90" customFormat="1" ht="15.75" thickBot="1" x14ac:dyDescent="0.3">
      <c r="A24" s="89">
        <v>14</v>
      </c>
      <c r="B24" s="90" t="s">
        <v>4598</v>
      </c>
      <c r="C24" s="4" t="s">
        <v>30</v>
      </c>
      <c r="D24" s="42"/>
      <c r="E24" s="97" t="s">
        <v>7570</v>
      </c>
      <c r="F24" s="4">
        <v>0</v>
      </c>
      <c r="G24" s="4">
        <v>0</v>
      </c>
      <c r="H24" s="43"/>
      <c r="I24" s="31">
        <v>132015526</v>
      </c>
      <c r="J24" s="31">
        <v>121340031</v>
      </c>
      <c r="K24" s="43"/>
      <c r="L24" s="43"/>
      <c r="M24" s="42"/>
    </row>
    <row r="25" spans="1:13" s="90" customFormat="1" ht="15.75" thickBot="1" x14ac:dyDescent="0.3">
      <c r="A25" s="89">
        <v>15</v>
      </c>
      <c r="B25" s="90" t="s">
        <v>4599</v>
      </c>
      <c r="C25" s="4" t="s">
        <v>30</v>
      </c>
      <c r="D25" s="42"/>
      <c r="E25" s="94" t="s">
        <v>7571</v>
      </c>
      <c r="F25" s="4">
        <v>0</v>
      </c>
      <c r="G25" s="4">
        <v>0</v>
      </c>
      <c r="H25" s="43"/>
      <c r="I25" s="31">
        <v>6784560</v>
      </c>
      <c r="J25" s="31">
        <v>0</v>
      </c>
      <c r="K25" s="43"/>
      <c r="L25" s="43"/>
      <c r="M25" s="42"/>
    </row>
    <row r="26" spans="1:13" ht="15.75" thickBot="1" x14ac:dyDescent="0.3">
      <c r="A26" s="1">
        <v>-1</v>
      </c>
      <c r="C26" s="2" t="s">
        <v>23</v>
      </c>
      <c r="D26" s="2" t="s">
        <v>23</v>
      </c>
      <c r="E26" s="2" t="s">
        <v>23</v>
      </c>
      <c r="F26" s="2" t="s">
        <v>23</v>
      </c>
      <c r="G26" s="2" t="s">
        <v>23</v>
      </c>
      <c r="H26" s="2" t="s">
        <v>23</v>
      </c>
      <c r="I26" s="2" t="s">
        <v>23</v>
      </c>
      <c r="J26" s="2" t="s">
        <v>23</v>
      </c>
      <c r="K26" s="2" t="s">
        <v>23</v>
      </c>
      <c r="L26" s="2" t="s">
        <v>23</v>
      </c>
      <c r="M26" s="2" t="s">
        <v>23</v>
      </c>
    </row>
    <row r="27" spans="1:13" x14ac:dyDescent="0.25">
      <c r="A27" s="1">
        <v>999999</v>
      </c>
      <c r="B27" t="s">
        <v>24</v>
      </c>
      <c r="C27" s="2" t="s">
        <v>23</v>
      </c>
      <c r="D27" s="2" t="s">
        <v>23</v>
      </c>
      <c r="E27" s="2" t="s">
        <v>23</v>
      </c>
      <c r="H27" s="6"/>
      <c r="K27" s="6"/>
      <c r="L27" s="6"/>
      <c r="M27" s="2" t="s">
        <v>23</v>
      </c>
    </row>
    <row r="29" spans="1:13" x14ac:dyDescent="0.25">
      <c r="A29" s="1" t="s">
        <v>25</v>
      </c>
      <c r="B29" s="114" t="s">
        <v>26</v>
      </c>
      <c r="C29" s="115"/>
      <c r="D29" s="115"/>
      <c r="E29" s="115"/>
      <c r="F29" s="115"/>
      <c r="G29" s="115"/>
      <c r="H29" s="115"/>
      <c r="I29" s="115"/>
      <c r="J29" s="115"/>
      <c r="K29" s="115"/>
      <c r="L29" s="115"/>
      <c r="M29" s="115"/>
    </row>
    <row r="30" spans="1:13" x14ac:dyDescent="0.25">
      <c r="C30" s="1">
        <v>2</v>
      </c>
      <c r="D30" s="1">
        <v>3</v>
      </c>
      <c r="E30" s="1">
        <v>4</v>
      </c>
      <c r="F30" s="1">
        <v>7</v>
      </c>
      <c r="G30" s="1">
        <v>8</v>
      </c>
      <c r="H30" s="1">
        <v>12</v>
      </c>
      <c r="I30" s="1">
        <v>16</v>
      </c>
      <c r="J30" s="1">
        <v>20</v>
      </c>
      <c r="K30" s="1">
        <v>24</v>
      </c>
      <c r="L30" s="1">
        <v>28</v>
      </c>
      <c r="M30" s="1">
        <v>32</v>
      </c>
    </row>
    <row r="31" spans="1:13" x14ac:dyDescent="0.25">
      <c r="C31" s="1" t="s">
        <v>11</v>
      </c>
      <c r="D31" s="1" t="s">
        <v>12</v>
      </c>
      <c r="E31" s="1" t="s">
        <v>13</v>
      </c>
      <c r="F31" s="1" t="s">
        <v>14</v>
      </c>
      <c r="G31" s="1" t="s">
        <v>15</v>
      </c>
      <c r="H31" s="1" t="s">
        <v>16</v>
      </c>
      <c r="I31" s="1" t="s">
        <v>17</v>
      </c>
      <c r="J31" s="1" t="s">
        <v>18</v>
      </c>
      <c r="K31" s="1" t="s">
        <v>19</v>
      </c>
      <c r="L31" s="1" t="s">
        <v>20</v>
      </c>
      <c r="M31" s="1" t="s">
        <v>21</v>
      </c>
    </row>
    <row r="32" spans="1:13" x14ac:dyDescent="0.25">
      <c r="A32" s="1">
        <v>1</v>
      </c>
      <c r="B32" t="s">
        <v>22</v>
      </c>
      <c r="C32" s="4" t="s">
        <v>31</v>
      </c>
      <c r="D32" s="4" t="s">
        <v>7572</v>
      </c>
      <c r="E32" s="4" t="s">
        <v>7572</v>
      </c>
      <c r="F32" s="4">
        <v>0</v>
      </c>
      <c r="G32" s="4">
        <v>0</v>
      </c>
      <c r="H32" s="6"/>
      <c r="I32" s="4">
        <v>0</v>
      </c>
      <c r="J32" s="4">
        <v>0</v>
      </c>
      <c r="K32" s="6"/>
      <c r="L32" s="6"/>
      <c r="M32" s="4" t="s">
        <v>23</v>
      </c>
    </row>
    <row r="33" spans="1:13" x14ac:dyDescent="0.25">
      <c r="A33" s="1">
        <v>-1</v>
      </c>
      <c r="C33" s="2" t="s">
        <v>23</v>
      </c>
      <c r="D33" s="2" t="s">
        <v>23</v>
      </c>
      <c r="E33" s="2" t="s">
        <v>23</v>
      </c>
      <c r="F33" s="2" t="s">
        <v>23</v>
      </c>
      <c r="G33" s="2" t="s">
        <v>23</v>
      </c>
      <c r="H33" s="2" t="s">
        <v>23</v>
      </c>
      <c r="I33" s="2" t="s">
        <v>23</v>
      </c>
      <c r="J33" s="2" t="s">
        <v>23</v>
      </c>
      <c r="K33" s="2" t="s">
        <v>23</v>
      </c>
      <c r="L33" s="2" t="s">
        <v>23</v>
      </c>
      <c r="M33" s="2" t="s">
        <v>23</v>
      </c>
    </row>
    <row r="34" spans="1:13" x14ac:dyDescent="0.25">
      <c r="A34" s="1">
        <v>999999</v>
      </c>
      <c r="B34" t="s">
        <v>24</v>
      </c>
      <c r="C34" s="2" t="s">
        <v>23</v>
      </c>
      <c r="D34" s="2" t="s">
        <v>23</v>
      </c>
      <c r="E34" s="2" t="s">
        <v>23</v>
      </c>
      <c r="H34" s="6"/>
      <c r="K34" s="6"/>
      <c r="L34" s="6"/>
      <c r="M34" s="2" t="s">
        <v>23</v>
      </c>
    </row>
    <row r="36" spans="1:13" x14ac:dyDescent="0.25">
      <c r="A36" s="1" t="s">
        <v>27</v>
      </c>
      <c r="B36" s="114" t="s">
        <v>28</v>
      </c>
      <c r="C36" s="115"/>
      <c r="D36" s="115"/>
      <c r="E36" s="115"/>
      <c r="F36" s="115"/>
      <c r="G36" s="115"/>
      <c r="H36" s="115"/>
      <c r="I36" s="115"/>
      <c r="J36" s="115"/>
      <c r="K36" s="115"/>
      <c r="L36" s="115"/>
      <c r="M36" s="115"/>
    </row>
    <row r="37" spans="1:13" x14ac:dyDescent="0.25">
      <c r="C37" s="1">
        <v>2</v>
      </c>
      <c r="D37" s="1">
        <v>3</v>
      </c>
      <c r="E37" s="1">
        <v>4</v>
      </c>
      <c r="F37" s="1">
        <v>7</v>
      </c>
      <c r="G37" s="1">
        <v>8</v>
      </c>
      <c r="H37" s="1">
        <v>12</v>
      </c>
      <c r="I37" s="1">
        <v>16</v>
      </c>
      <c r="J37" s="1">
        <v>20</v>
      </c>
      <c r="K37" s="1">
        <v>24</v>
      </c>
      <c r="L37" s="1">
        <v>28</v>
      </c>
      <c r="M37" s="1">
        <v>32</v>
      </c>
    </row>
    <row r="38" spans="1:13" x14ac:dyDescent="0.25">
      <c r="C38" s="1" t="s">
        <v>11</v>
      </c>
      <c r="D38" s="1" t="s">
        <v>12</v>
      </c>
      <c r="E38" s="1" t="s">
        <v>13</v>
      </c>
      <c r="F38" s="1" t="s">
        <v>14</v>
      </c>
      <c r="G38" s="1" t="s">
        <v>15</v>
      </c>
      <c r="H38" s="1" t="s">
        <v>16</v>
      </c>
      <c r="I38" s="1" t="s">
        <v>17</v>
      </c>
      <c r="J38" s="1" t="s">
        <v>18</v>
      </c>
      <c r="K38" s="1" t="s">
        <v>19</v>
      </c>
      <c r="L38" s="1" t="s">
        <v>20</v>
      </c>
      <c r="M38" s="1" t="s">
        <v>21</v>
      </c>
    </row>
    <row r="39" spans="1:13" x14ac:dyDescent="0.25">
      <c r="A39" s="1">
        <v>10</v>
      </c>
      <c r="B39" t="s">
        <v>29</v>
      </c>
      <c r="C39" s="2" t="s">
        <v>23</v>
      </c>
      <c r="D39" s="2" t="s">
        <v>23</v>
      </c>
      <c r="E39" s="2" t="s">
        <v>23</v>
      </c>
      <c r="F39" s="6"/>
      <c r="G39" s="6"/>
      <c r="H39" s="6"/>
      <c r="I39" s="6"/>
      <c r="J39" s="6"/>
      <c r="K39" s="6"/>
      <c r="L39" s="6"/>
      <c r="M39" s="2" t="s">
        <v>23</v>
      </c>
    </row>
    <row r="351017" spans="1:1" x14ac:dyDescent="0.25">
      <c r="A351017" t="s">
        <v>30</v>
      </c>
    </row>
    <row r="351018" spans="1:1" x14ac:dyDescent="0.25">
      <c r="A351018" t="s">
        <v>31</v>
      </c>
    </row>
  </sheetData>
  <mergeCells count="5">
    <mergeCell ref="D1:G1"/>
    <mergeCell ref="D2:G2"/>
    <mergeCell ref="B8:M8"/>
    <mergeCell ref="B29:M29"/>
    <mergeCell ref="B36:M36"/>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32 C11:C25">
      <formula1>$A$351016:$A$351018</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2 D11:D25">
      <formula1>0</formula1>
      <formula2>290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32 F11: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32 G11: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4:L34 H34 K32:L32 H32 K27:L27 H27 K11:L25 H11: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32 I11:J25">
      <formula1>-9223372036854770000</formula1>
      <formula2>9223372036854770000</formula2>
    </dataValidation>
    <dataValidation type="textLength" allowBlank="1" showInputMessage="1" error="Escriba un texto  Maximo 390 Caracteres" promptTitle="Cualquier contenido Maximo 390 Caracteres" prompt=" Registre el origen de los INGRESOS NO OPERACIONALES." sqref="E32 E15">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H39:L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9">
      <formula1>-9223372036854770000</formula1>
      <formula2>9223372036854770000</formula2>
    </dataValidation>
    <dataValidation type="textLength" allowBlank="1" showInputMessage="1" error="Escriba un texto " promptTitle="Cualquier contenido" prompt=" Registre aspectos importantes a considerar." sqref="M11:M25">
      <formula1>0</formula1>
      <formula2>3500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topLeftCell="E1" workbookViewId="0">
      <selection activeCell="F15" sqref="F15"/>
    </sheetView>
  </sheetViews>
  <sheetFormatPr baseColWidth="10" defaultColWidth="9.140625" defaultRowHeight="15" x14ac:dyDescent="0.25"/>
  <cols>
    <col min="2" max="2" width="52.42578125" customWidth="1"/>
    <col min="3" max="3" width="23" customWidth="1"/>
    <col min="4" max="4" width="53.85546875" customWidth="1"/>
    <col min="5" max="5" width="21" customWidth="1"/>
    <col min="6" max="6" width="51.28515625" customWidth="1"/>
    <col min="8" max="256" width="8" hidden="1"/>
  </cols>
  <sheetData>
    <row r="1" spans="1:7" x14ac:dyDescent="0.25">
      <c r="B1" s="1" t="s">
        <v>0</v>
      </c>
      <c r="C1" s="1">
        <v>51</v>
      </c>
      <c r="D1" s="114" t="s">
        <v>1</v>
      </c>
      <c r="E1" s="115"/>
      <c r="F1" s="115"/>
      <c r="G1" s="115"/>
    </row>
    <row r="2" spans="1:7" x14ac:dyDescent="0.25">
      <c r="B2" s="1" t="s">
        <v>2</v>
      </c>
      <c r="C2" s="1">
        <v>452</v>
      </c>
      <c r="D2" s="114" t="s">
        <v>2712</v>
      </c>
      <c r="E2" s="115"/>
      <c r="F2" s="115"/>
      <c r="G2" s="115"/>
    </row>
    <row r="3" spans="1:7" x14ac:dyDescent="0.25">
      <c r="B3" s="1" t="s">
        <v>4</v>
      </c>
      <c r="C3" s="1">
        <v>1</v>
      </c>
    </row>
    <row r="4" spans="1:7" x14ac:dyDescent="0.25">
      <c r="B4" s="1" t="s">
        <v>5</v>
      </c>
      <c r="C4" s="1">
        <v>371</v>
      </c>
    </row>
    <row r="5" spans="1:7" x14ac:dyDescent="0.25">
      <c r="B5" s="1" t="s">
        <v>6</v>
      </c>
      <c r="C5" s="5">
        <v>43465</v>
      </c>
    </row>
    <row r="6" spans="1:7" x14ac:dyDescent="0.25">
      <c r="B6" s="1" t="s">
        <v>7</v>
      </c>
      <c r="C6" s="1">
        <v>12</v>
      </c>
      <c r="D6" s="1" t="s">
        <v>8</v>
      </c>
    </row>
    <row r="8" spans="1:7" x14ac:dyDescent="0.25">
      <c r="A8" s="1" t="s">
        <v>9</v>
      </c>
      <c r="B8" s="114" t="s">
        <v>2713</v>
      </c>
      <c r="C8" s="115"/>
      <c r="D8" s="115"/>
      <c r="E8" s="115"/>
      <c r="F8" s="115"/>
    </row>
    <row r="9" spans="1:7" x14ac:dyDescent="0.25">
      <c r="C9" s="1">
        <v>3</v>
      </c>
      <c r="D9" s="1">
        <v>4</v>
      </c>
      <c r="E9" s="1">
        <v>7</v>
      </c>
      <c r="F9" s="1">
        <v>8</v>
      </c>
    </row>
    <row r="10" spans="1:7" x14ac:dyDescent="0.25">
      <c r="C10" s="1" t="s">
        <v>2714</v>
      </c>
      <c r="D10" s="1" t="s">
        <v>2715</v>
      </c>
      <c r="E10" s="1" t="s">
        <v>2716</v>
      </c>
      <c r="F10" s="1" t="s">
        <v>2717</v>
      </c>
    </row>
    <row r="11" spans="1:7" x14ac:dyDescent="0.25">
      <c r="A11" s="1">
        <v>10</v>
      </c>
      <c r="B11" t="s">
        <v>2718</v>
      </c>
      <c r="C11" s="6" t="s">
        <v>23</v>
      </c>
      <c r="D11" s="6"/>
      <c r="E11" s="6" t="s">
        <v>23</v>
      </c>
      <c r="F11" s="6"/>
    </row>
    <row r="12" spans="1:7" x14ac:dyDescent="0.25">
      <c r="A12" s="1">
        <v>20</v>
      </c>
      <c r="B12" t="s">
        <v>2719</v>
      </c>
      <c r="C12" s="6" t="s">
        <v>23</v>
      </c>
      <c r="D12" s="31">
        <v>74676227970</v>
      </c>
      <c r="E12" s="6" t="s">
        <v>23</v>
      </c>
      <c r="F12" s="31">
        <v>78707911166</v>
      </c>
    </row>
    <row r="13" spans="1:7" x14ac:dyDescent="0.25">
      <c r="A13" s="1">
        <v>30</v>
      </c>
      <c r="B13" t="s">
        <v>2720</v>
      </c>
      <c r="C13" s="6" t="s">
        <v>23</v>
      </c>
      <c r="D13" s="31">
        <v>371414014372</v>
      </c>
      <c r="E13" s="6" t="s">
        <v>23</v>
      </c>
      <c r="F13" s="31">
        <v>370176655093</v>
      </c>
    </row>
    <row r="14" spans="1:7" x14ac:dyDescent="0.25">
      <c r="A14" s="1">
        <v>40</v>
      </c>
      <c r="B14" t="s">
        <v>2721</v>
      </c>
      <c r="C14" s="6" t="s">
        <v>23</v>
      </c>
      <c r="D14" s="31">
        <v>73515215036</v>
      </c>
      <c r="E14" s="6" t="s">
        <v>23</v>
      </c>
      <c r="F14" s="31">
        <v>83010207974</v>
      </c>
    </row>
    <row r="15" spans="1:7" x14ac:dyDescent="0.25">
      <c r="A15" s="1">
        <v>50</v>
      </c>
      <c r="B15" t="s">
        <v>2722</v>
      </c>
      <c r="C15" s="6" t="s">
        <v>23</v>
      </c>
      <c r="D15" s="31">
        <v>88583408147</v>
      </c>
      <c r="E15" s="6" t="s">
        <v>23</v>
      </c>
      <c r="F15" s="31">
        <v>66548253202</v>
      </c>
    </row>
    <row r="16" spans="1:7" x14ac:dyDescent="0.25">
      <c r="A16" s="1">
        <v>60</v>
      </c>
      <c r="B16" t="s">
        <v>2723</v>
      </c>
      <c r="C16" s="6" t="s">
        <v>23</v>
      </c>
      <c r="D16" s="6"/>
      <c r="E16" s="6" t="s">
        <v>23</v>
      </c>
      <c r="F16" s="6"/>
    </row>
    <row r="17" spans="1:6" x14ac:dyDescent="0.25">
      <c r="A17" s="1">
        <v>70</v>
      </c>
      <c r="B17" t="s">
        <v>2724</v>
      </c>
      <c r="C17" s="2" t="s">
        <v>23</v>
      </c>
      <c r="D17" s="2" t="s">
        <v>2725</v>
      </c>
      <c r="E17" s="2" t="s">
        <v>23</v>
      </c>
      <c r="F17" s="2" t="s">
        <v>2725</v>
      </c>
    </row>
    <row r="18" spans="1:6" x14ac:dyDescent="0.25">
      <c r="A18" s="1">
        <v>80</v>
      </c>
      <c r="B18" t="s">
        <v>23</v>
      </c>
      <c r="C18" s="2" t="s">
        <v>23</v>
      </c>
      <c r="D18" s="2" t="s">
        <v>2726</v>
      </c>
      <c r="E18" s="2" t="s">
        <v>23</v>
      </c>
      <c r="F18" s="2" t="s">
        <v>2726</v>
      </c>
    </row>
    <row r="19" spans="1:6" x14ac:dyDescent="0.25">
      <c r="A19" s="1">
        <v>90</v>
      </c>
      <c r="B19" t="s">
        <v>23</v>
      </c>
      <c r="C19" s="2" t="s">
        <v>23</v>
      </c>
      <c r="D19" s="2" t="s">
        <v>2727</v>
      </c>
      <c r="E19" s="2" t="s">
        <v>23</v>
      </c>
      <c r="F19" s="2" t="s">
        <v>2728</v>
      </c>
    </row>
    <row r="20" spans="1:6" x14ac:dyDescent="0.25">
      <c r="A20" s="1">
        <v>100</v>
      </c>
      <c r="B20" t="s">
        <v>23</v>
      </c>
      <c r="C20" s="2" t="s">
        <v>23</v>
      </c>
      <c r="D20" s="2" t="s">
        <v>2729</v>
      </c>
      <c r="E20" s="2" t="s">
        <v>23</v>
      </c>
      <c r="F20" s="2" t="s">
        <v>2730</v>
      </c>
    </row>
    <row r="21" spans="1:6" x14ac:dyDescent="0.25">
      <c r="A21" s="1">
        <v>120</v>
      </c>
      <c r="B21" t="s">
        <v>23</v>
      </c>
      <c r="C21" s="2" t="s">
        <v>23</v>
      </c>
      <c r="D21" s="2" t="s">
        <v>2731</v>
      </c>
      <c r="E21" s="2" t="s">
        <v>23</v>
      </c>
      <c r="F21" s="2" t="s">
        <v>2732</v>
      </c>
    </row>
  </sheetData>
  <mergeCells count="3">
    <mergeCell ref="D1:G1"/>
    <mergeCell ref="D2:G2"/>
    <mergeCell ref="B8:F8"/>
  </mergeCells>
  <dataValidations count="20">
    <dataValidation type="textLength" allowBlank="1" showInputMessage="1" error="Escriba un texto " promptTitle="Cualquier contenido" prompt=" Vigencia Anterior" sqref="C11">
      <formula1>0</formula1>
      <formula2>3500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ormula1>-9223372036854770000</formula1>
      <formula2>9223372036854770000</formula2>
    </dataValidation>
    <dataValidation type="textLength" allowBlank="1" showInputMessage="1" error="Escriba un texto " promptTitle="Cualquier contenido" prompt=" Vigencia Actual" sqref="E11">
      <formula1>0</formula1>
      <formula2>3500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1">
      <formula1>-9223372036854770000</formula1>
      <formula2>9223372036854770000</formula2>
    </dataValidation>
    <dataValidation type="textLength" allowBlank="1" showInputMessage="1" error="Escriba un texto " promptTitle="Cualquier contenido" prompt=" Vigencia Anterior" sqref="C12">
      <formula1>0</formula1>
      <formula2>3500</formula2>
    </dataValidation>
    <dataValidation type="textLength" allowBlank="1" showInputMessage="1" error="Escriba un texto " promptTitle="Cualquier contenido" prompt=" Vigencia Actual" sqref="E12">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GASTOS ADMINISTRATIVOS apropiados (aprobados ó administrados), de la vigencia en la que se envía la información. " sqref="D12 F12">
      <formula1>-999999999999999</formula1>
      <formula2>999999999999999</formula2>
    </dataValidation>
    <dataValidation type="textLength" allowBlank="1" showInputMessage="1" error="Escriba un texto " promptTitle="Cualquier contenido" prompt=" Vigencia Anterior" sqref="C13">
      <formula1>0</formula1>
      <formula2>3500</formula2>
    </dataValidation>
    <dataValidation type="textLength" allowBlank="1" showInputMessage="1" error="Escriba un texto " promptTitle="Cualquier contenido" prompt=" Vigencia Actual" sqref="E13">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OTROS GASTOS DIFERENTES A los administrativos apropiados (aprobados ó administrados),  de la vigencia en la que se envía la información. " sqref="D13 F13">
      <formula1>-999999999999999</formula1>
      <formula2>999999999999999</formula2>
    </dataValidation>
    <dataValidation type="textLength" allowBlank="1" showInputMessage="1" error="Escriba un texto " promptTitle="Cualquier contenido" prompt=" Vigencia Anterior" sqref="C14">
      <formula1>0</formula1>
      <formula2>3500</formula2>
    </dataValidation>
    <dataValidation type="textLength" allowBlank="1" showInputMessage="1" error="Escriba un texto " promptTitle="Cualquier contenido" prompt=" Vigencia Actual" sqref="E14">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GASTOS NO OPERACIONALES apropiados (aprobados ó administrados), de la vigencia en la que se envía la información." sqref="D14 F14">
      <formula1>-999999999999999</formula1>
      <formula2>999999999999999</formula2>
    </dataValidation>
    <dataValidation type="textLength" allowBlank="1" showInputMessage="1" error="Escriba un texto " promptTitle="Cualquier contenido" prompt=" Vigencia Anterior" sqref="C15">
      <formula1>0</formula1>
      <formula2>3500</formula2>
    </dataValidation>
    <dataValidation type="textLength" allowBlank="1" showInputMessage="1" error="Escriba un texto " promptTitle="Cualquier contenido" prompt=" Vigencia Actual" sqref="E15">
      <formula1>0</formula1>
      <formula2>3500</formula2>
    </dataValidation>
    <dataValidation type="whole" allowBlank="1" showInputMessage="1" showErrorMessage="1" errorTitle="Entrada no válida" error="Por favor escriba un número entero" promptTitle="Escriba un número entero en esta casilla" prompt=" Registre EN PESOS el valor de los GASTOS DE INVERSIÓN apropiados (aprobados ó administrados), de la vigencia en la que se envía la información. " sqref="D15 F15">
      <formula1>-999999999999999</formula1>
      <formula2>999999999999999</formula2>
    </dataValidation>
    <dataValidation type="textLength" allowBlank="1" showInputMessage="1" error="Escriba un texto " promptTitle="Cualquier contenido" prompt=" Vigencia Anterior" sqref="C16">
      <formula1>0</formula1>
      <formula2>3500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6">
      <formula1>-9223372036854770000</formula1>
      <formula2>9223372036854770000</formula2>
    </dataValidation>
    <dataValidation type="textLength" allowBlank="1" showInputMessage="1" error="Escriba un texto " promptTitle="Cualquier contenido" prompt=" Vigencia Actual" sqref="E16">
      <formula1>0</formula1>
      <formula2>3500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6">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C8" zoomScale="91" zoomScaleNormal="91" workbookViewId="0">
      <selection activeCell="E18" sqref="E18"/>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114" t="s">
        <v>1</v>
      </c>
      <c r="E1" s="115"/>
      <c r="F1" s="115"/>
      <c r="G1" s="115"/>
    </row>
    <row r="2" spans="1:7" x14ac:dyDescent="0.25">
      <c r="B2" s="1" t="s">
        <v>2</v>
      </c>
      <c r="C2" s="1">
        <v>386</v>
      </c>
      <c r="D2" s="114" t="s">
        <v>2733</v>
      </c>
      <c r="E2" s="115"/>
      <c r="F2" s="115"/>
      <c r="G2" s="115"/>
    </row>
    <row r="3" spans="1:7" x14ac:dyDescent="0.25">
      <c r="B3" s="1" t="s">
        <v>4</v>
      </c>
      <c r="C3" s="1">
        <v>1</v>
      </c>
    </row>
    <row r="4" spans="1:7" x14ac:dyDescent="0.25">
      <c r="B4" s="1" t="s">
        <v>5</v>
      </c>
      <c r="C4" s="1">
        <v>371</v>
      </c>
    </row>
    <row r="5" spans="1:7" x14ac:dyDescent="0.25">
      <c r="B5" s="1" t="s">
        <v>6</v>
      </c>
      <c r="C5" s="5">
        <v>43465</v>
      </c>
    </row>
    <row r="6" spans="1:7" x14ac:dyDescent="0.25">
      <c r="B6" s="1" t="s">
        <v>7</v>
      </c>
      <c r="C6" s="1">
        <v>12</v>
      </c>
      <c r="D6" s="1" t="s">
        <v>8</v>
      </c>
    </row>
    <row r="8" spans="1:7" x14ac:dyDescent="0.25">
      <c r="A8" s="1" t="s">
        <v>9</v>
      </c>
      <c r="B8" s="114" t="s">
        <v>2734</v>
      </c>
      <c r="C8" s="115"/>
      <c r="D8" s="115"/>
      <c r="E8" s="115"/>
      <c r="F8" s="115"/>
    </row>
    <row r="9" spans="1:7" x14ac:dyDescent="0.25">
      <c r="C9" s="1">
        <v>6</v>
      </c>
      <c r="D9" s="1">
        <v>7</v>
      </c>
      <c r="E9" s="1">
        <v>8</v>
      </c>
      <c r="F9" s="1">
        <v>12</v>
      </c>
    </row>
    <row r="10" spans="1:7" x14ac:dyDescent="0.25">
      <c r="C10" s="1" t="s">
        <v>2735</v>
      </c>
      <c r="D10" s="1" t="s">
        <v>2736</v>
      </c>
      <c r="E10" s="1" t="s">
        <v>2737</v>
      </c>
      <c r="F10" s="1" t="s">
        <v>21</v>
      </c>
    </row>
    <row r="11" spans="1:7" ht="75" x14ac:dyDescent="0.25">
      <c r="A11" s="1">
        <v>1</v>
      </c>
      <c r="B11" t="s">
        <v>22</v>
      </c>
      <c r="C11" s="4" t="s">
        <v>3865</v>
      </c>
      <c r="D11" s="4" t="s">
        <v>23</v>
      </c>
      <c r="E11" s="4">
        <v>0</v>
      </c>
      <c r="F11" s="32" t="s">
        <v>2738</v>
      </c>
    </row>
    <row r="12" spans="1:7" x14ac:dyDescent="0.25">
      <c r="A12" s="1">
        <v>-1</v>
      </c>
      <c r="C12" s="2" t="s">
        <v>23</v>
      </c>
      <c r="D12" s="2" t="s">
        <v>23</v>
      </c>
      <c r="E12" s="2" t="s">
        <v>23</v>
      </c>
      <c r="F12" s="2" t="s">
        <v>23</v>
      </c>
    </row>
    <row r="13" spans="1:7" x14ac:dyDescent="0.25">
      <c r="A13" s="1">
        <v>999999</v>
      </c>
      <c r="B13" t="s">
        <v>24</v>
      </c>
      <c r="C13" s="2" t="s">
        <v>23</v>
      </c>
      <c r="D13" s="2" t="s">
        <v>23</v>
      </c>
      <c r="F13" s="2" t="s">
        <v>23</v>
      </c>
    </row>
    <row r="15" spans="1:7" x14ac:dyDescent="0.25">
      <c r="A15" s="1" t="s">
        <v>25</v>
      </c>
      <c r="B15" s="114" t="s">
        <v>2739</v>
      </c>
      <c r="C15" s="115"/>
      <c r="D15" s="115"/>
      <c r="E15" s="115"/>
      <c r="F15" s="115"/>
    </row>
    <row r="16" spans="1:7" x14ac:dyDescent="0.25">
      <c r="C16" s="1">
        <v>6</v>
      </c>
      <c r="D16" s="1">
        <v>7</v>
      </c>
      <c r="E16" s="1">
        <v>8</v>
      </c>
      <c r="F16" s="1">
        <v>12</v>
      </c>
    </row>
    <row r="17" spans="1:6" x14ac:dyDescent="0.25">
      <c r="C17" s="1" t="s">
        <v>2735</v>
      </c>
      <c r="D17" s="1" t="s">
        <v>2736</v>
      </c>
      <c r="E17" s="1" t="s">
        <v>2737</v>
      </c>
      <c r="F17" s="1" t="s">
        <v>21</v>
      </c>
    </row>
    <row r="18" spans="1:6" ht="75" x14ac:dyDescent="0.25">
      <c r="A18" s="1">
        <v>1</v>
      </c>
      <c r="B18" t="s">
        <v>22</v>
      </c>
      <c r="C18" s="4" t="s">
        <v>4441</v>
      </c>
      <c r="D18" s="4" t="s">
        <v>23</v>
      </c>
      <c r="E18" s="4">
        <v>0</v>
      </c>
      <c r="F18" s="32" t="s">
        <v>2738</v>
      </c>
    </row>
    <row r="19" spans="1:6" x14ac:dyDescent="0.25">
      <c r="A19" s="1">
        <v>-1</v>
      </c>
      <c r="C19" s="2" t="s">
        <v>23</v>
      </c>
      <c r="D19" s="2" t="s">
        <v>23</v>
      </c>
      <c r="E19" s="2" t="s">
        <v>23</v>
      </c>
      <c r="F19" s="2" t="s">
        <v>23</v>
      </c>
    </row>
    <row r="20" spans="1:6" x14ac:dyDescent="0.25">
      <c r="A20" s="1">
        <v>999999</v>
      </c>
      <c r="B20" t="s">
        <v>24</v>
      </c>
      <c r="C20" s="2" t="s">
        <v>23</v>
      </c>
      <c r="D20" s="2" t="s">
        <v>23</v>
      </c>
      <c r="F20" s="2" t="s">
        <v>23</v>
      </c>
    </row>
    <row r="22" spans="1:6" x14ac:dyDescent="0.25">
      <c r="A22" s="1" t="s">
        <v>27</v>
      </c>
      <c r="B22" s="114" t="s">
        <v>2740</v>
      </c>
      <c r="C22" s="115"/>
      <c r="D22" s="115"/>
      <c r="E22" s="115"/>
      <c r="F22" s="115"/>
    </row>
    <row r="23" spans="1:6" x14ac:dyDescent="0.25">
      <c r="C23" s="1">
        <v>6</v>
      </c>
      <c r="D23" s="1">
        <v>7</v>
      </c>
      <c r="E23" s="1">
        <v>8</v>
      </c>
      <c r="F23" s="1">
        <v>12</v>
      </c>
    </row>
    <row r="24" spans="1:6" x14ac:dyDescent="0.25">
      <c r="C24" s="1" t="s">
        <v>2735</v>
      </c>
      <c r="D24" s="1" t="s">
        <v>2736</v>
      </c>
      <c r="E24" s="1" t="s">
        <v>2737</v>
      </c>
      <c r="F24" s="1" t="s">
        <v>21</v>
      </c>
    </row>
    <row r="25" spans="1:6" ht="75" x14ac:dyDescent="0.25">
      <c r="A25" s="1">
        <v>1</v>
      </c>
      <c r="B25" t="s">
        <v>22</v>
      </c>
      <c r="C25" s="4" t="s">
        <v>5636</v>
      </c>
      <c r="D25" s="32" t="s">
        <v>2741</v>
      </c>
      <c r="E25" s="4">
        <v>100</v>
      </c>
      <c r="F25" s="32" t="s">
        <v>2738</v>
      </c>
    </row>
    <row r="26" spans="1:6" x14ac:dyDescent="0.25">
      <c r="A26" s="1">
        <v>-1</v>
      </c>
      <c r="C26" s="2" t="s">
        <v>23</v>
      </c>
      <c r="D26" s="2" t="s">
        <v>23</v>
      </c>
      <c r="E26" s="2" t="s">
        <v>23</v>
      </c>
      <c r="F26" s="2" t="s">
        <v>23</v>
      </c>
    </row>
    <row r="27" spans="1:6" x14ac:dyDescent="0.25">
      <c r="A27" s="1">
        <v>999999</v>
      </c>
      <c r="B27" t="s">
        <v>24</v>
      </c>
      <c r="C27" s="2" t="s">
        <v>23</v>
      </c>
      <c r="D27" s="2" t="s">
        <v>23</v>
      </c>
      <c r="F27" s="2" t="s">
        <v>23</v>
      </c>
    </row>
    <row r="29" spans="1:6" x14ac:dyDescent="0.25">
      <c r="A29" s="1" t="s">
        <v>2742</v>
      </c>
      <c r="B29" s="114" t="s">
        <v>2743</v>
      </c>
      <c r="C29" s="115"/>
      <c r="D29" s="115"/>
      <c r="E29" s="115"/>
      <c r="F29" s="115"/>
    </row>
    <row r="30" spans="1:6" x14ac:dyDescent="0.25">
      <c r="C30" s="1">
        <v>6</v>
      </c>
      <c r="D30" s="1">
        <v>7</v>
      </c>
      <c r="E30" s="1">
        <v>8</v>
      </c>
      <c r="F30" s="1">
        <v>12</v>
      </c>
    </row>
    <row r="31" spans="1:6" x14ac:dyDescent="0.25">
      <c r="C31" s="1" t="s">
        <v>2735</v>
      </c>
      <c r="D31" s="1" t="s">
        <v>2736</v>
      </c>
      <c r="E31" s="1" t="s">
        <v>2737</v>
      </c>
      <c r="F31" s="1" t="s">
        <v>21</v>
      </c>
    </row>
    <row r="32" spans="1:6" x14ac:dyDescent="0.25">
      <c r="A32" s="1">
        <v>10</v>
      </c>
      <c r="B32" t="s">
        <v>2744</v>
      </c>
      <c r="C32" s="2" t="s">
        <v>23</v>
      </c>
      <c r="D32" s="2" t="s">
        <v>23</v>
      </c>
      <c r="E32" s="6"/>
      <c r="F32" s="4" t="s">
        <v>23</v>
      </c>
    </row>
    <row r="351003" spans="1:2" x14ac:dyDescent="0.25">
      <c r="A351003" t="s">
        <v>2745</v>
      </c>
      <c r="B351003" t="s">
        <v>2746</v>
      </c>
    </row>
    <row r="351004" spans="1:2" x14ac:dyDescent="0.25">
      <c r="A351004" t="s">
        <v>2747</v>
      </c>
      <c r="B351004" t="s">
        <v>2748</v>
      </c>
    </row>
    <row r="351005" spans="1:2" x14ac:dyDescent="0.25">
      <c r="A351005" t="s">
        <v>2749</v>
      </c>
      <c r="B351005" t="s">
        <v>2750</v>
      </c>
    </row>
    <row r="351006" spans="1:2" x14ac:dyDescent="0.25">
      <c r="A351006" t="s">
        <v>2751</v>
      </c>
      <c r="B351006" t="s">
        <v>2752</v>
      </c>
    </row>
    <row r="351007" spans="1:2" x14ac:dyDescent="0.25">
      <c r="A351007" t="s">
        <v>2753</v>
      </c>
      <c r="B351007" t="s">
        <v>2754</v>
      </c>
    </row>
    <row r="351008" spans="1:2" x14ac:dyDescent="0.25">
      <c r="A351008" t="s">
        <v>2755</v>
      </c>
      <c r="B351008" t="s">
        <v>2756</v>
      </c>
    </row>
    <row r="351009" spans="1:2" x14ac:dyDescent="0.25">
      <c r="A351009" t="s">
        <v>2757</v>
      </c>
      <c r="B351009" t="s">
        <v>2758</v>
      </c>
    </row>
    <row r="351010" spans="1:2" x14ac:dyDescent="0.25">
      <c r="A351010" t="s">
        <v>2759</v>
      </c>
      <c r="B351010" t="s">
        <v>2760</v>
      </c>
    </row>
    <row r="351011" spans="1:2" x14ac:dyDescent="0.25">
      <c r="A351011" t="s">
        <v>2761</v>
      </c>
      <c r="B351011" t="s">
        <v>2762</v>
      </c>
    </row>
    <row r="351012" spans="1:2" x14ac:dyDescent="0.25">
      <c r="A351012" t="s">
        <v>2763</v>
      </c>
      <c r="B351012" t="s">
        <v>2764</v>
      </c>
    </row>
    <row r="351013" spans="1:2" x14ac:dyDescent="0.25">
      <c r="A351013" t="s">
        <v>2765</v>
      </c>
      <c r="B351013" t="s">
        <v>2766</v>
      </c>
    </row>
    <row r="351014" spans="1:2" x14ac:dyDescent="0.25">
      <c r="A351014" t="s">
        <v>2767</v>
      </c>
      <c r="B351014" t="s">
        <v>2768</v>
      </c>
    </row>
    <row r="351015" spans="1:2" x14ac:dyDescent="0.25">
      <c r="A351015" t="s">
        <v>2769</v>
      </c>
      <c r="B351015" t="s">
        <v>2770</v>
      </c>
    </row>
    <row r="351016" spans="1:2" x14ac:dyDescent="0.25">
      <c r="A351016" t="s">
        <v>2771</v>
      </c>
      <c r="B351016" t="s">
        <v>2772</v>
      </c>
    </row>
    <row r="351017" spans="1:2" x14ac:dyDescent="0.25">
      <c r="A351017" t="s">
        <v>2773</v>
      </c>
      <c r="B351017" t="s">
        <v>2774</v>
      </c>
    </row>
    <row r="351018" spans="1:2" x14ac:dyDescent="0.25">
      <c r="A351018" t="s">
        <v>2775</v>
      </c>
      <c r="B351018" t="s">
        <v>2776</v>
      </c>
    </row>
    <row r="351019" spans="1:2" x14ac:dyDescent="0.25">
      <c r="A351019" t="s">
        <v>2777</v>
      </c>
      <c r="B351019" t="s">
        <v>2778</v>
      </c>
    </row>
    <row r="351020" spans="1:2" x14ac:dyDescent="0.25">
      <c r="A351020" t="s">
        <v>2779</v>
      </c>
      <c r="B351020" t="s">
        <v>2780</v>
      </c>
    </row>
    <row r="351021" spans="1:2" x14ac:dyDescent="0.25">
      <c r="A351021" t="s">
        <v>2781</v>
      </c>
      <c r="B351021" t="s">
        <v>2782</v>
      </c>
    </row>
    <row r="351022" spans="1:2" x14ac:dyDescent="0.25">
      <c r="A351022" t="s">
        <v>2783</v>
      </c>
      <c r="B351022" t="s">
        <v>2784</v>
      </c>
    </row>
    <row r="351023" spans="1:2" x14ac:dyDescent="0.25">
      <c r="A351023" t="s">
        <v>2785</v>
      </c>
      <c r="B351023" t="s">
        <v>2786</v>
      </c>
    </row>
    <row r="351024" spans="1:2" x14ac:dyDescent="0.25">
      <c r="A351024" t="s">
        <v>2787</v>
      </c>
      <c r="B351024" t="s">
        <v>2788</v>
      </c>
    </row>
    <row r="351025" spans="1:2" x14ac:dyDescent="0.25">
      <c r="A351025" t="s">
        <v>2789</v>
      </c>
      <c r="B351025" t="s">
        <v>2790</v>
      </c>
    </row>
    <row r="351026" spans="1:2" x14ac:dyDescent="0.25">
      <c r="A351026" t="s">
        <v>2791</v>
      </c>
      <c r="B351026" t="s">
        <v>2792</v>
      </c>
    </row>
    <row r="351027" spans="1:2" x14ac:dyDescent="0.25">
      <c r="A351027" t="s">
        <v>2793</v>
      </c>
      <c r="B351027" t="s">
        <v>2794</v>
      </c>
    </row>
    <row r="351028" spans="1:2" x14ac:dyDescent="0.25">
      <c r="A351028" t="s">
        <v>2795</v>
      </c>
      <c r="B351028" t="s">
        <v>2796</v>
      </c>
    </row>
    <row r="351029" spans="1:2" x14ac:dyDescent="0.25">
      <c r="A351029" t="s">
        <v>2797</v>
      </c>
      <c r="B351029" t="s">
        <v>2798</v>
      </c>
    </row>
    <row r="351030" spans="1:2" x14ac:dyDescent="0.25">
      <c r="A351030" t="s">
        <v>2799</v>
      </c>
      <c r="B351030" t="s">
        <v>2800</v>
      </c>
    </row>
    <row r="351031" spans="1:2" x14ac:dyDescent="0.25">
      <c r="A351031" t="s">
        <v>2801</v>
      </c>
      <c r="B351031" t="s">
        <v>2802</v>
      </c>
    </row>
    <row r="351032" spans="1:2" x14ac:dyDescent="0.25">
      <c r="A351032" t="s">
        <v>2803</v>
      </c>
      <c r="B351032" t="s">
        <v>2804</v>
      </c>
    </row>
    <row r="351033" spans="1:2" x14ac:dyDescent="0.25">
      <c r="A351033" t="s">
        <v>2805</v>
      </c>
      <c r="B351033" t="s">
        <v>2806</v>
      </c>
    </row>
    <row r="351034" spans="1:2" x14ac:dyDescent="0.25">
      <c r="A351034" t="s">
        <v>2807</v>
      </c>
      <c r="B351034" t="s">
        <v>2808</v>
      </c>
    </row>
    <row r="351035" spans="1:2" x14ac:dyDescent="0.25">
      <c r="A351035" t="s">
        <v>2809</v>
      </c>
      <c r="B351035" t="s">
        <v>2810</v>
      </c>
    </row>
    <row r="351036" spans="1:2" x14ac:dyDescent="0.25">
      <c r="A351036" t="s">
        <v>2811</v>
      </c>
      <c r="B351036" t="s">
        <v>2812</v>
      </c>
    </row>
    <row r="351037" spans="1:2" x14ac:dyDescent="0.25">
      <c r="A351037" t="s">
        <v>2813</v>
      </c>
      <c r="B351037" t="s">
        <v>2814</v>
      </c>
    </row>
    <row r="351038" spans="1:2" x14ac:dyDescent="0.25">
      <c r="A351038" t="s">
        <v>2815</v>
      </c>
      <c r="B351038" t="s">
        <v>2816</v>
      </c>
    </row>
    <row r="351039" spans="1:2" x14ac:dyDescent="0.25">
      <c r="A351039" t="s">
        <v>2817</v>
      </c>
      <c r="B351039" t="s">
        <v>2818</v>
      </c>
    </row>
    <row r="351040" spans="1:2" x14ac:dyDescent="0.25">
      <c r="A351040" t="s">
        <v>2819</v>
      </c>
      <c r="B351040" t="s">
        <v>2820</v>
      </c>
    </row>
    <row r="351041" spans="1:2" x14ac:dyDescent="0.25">
      <c r="A351041" t="s">
        <v>2821</v>
      </c>
      <c r="B351041" t="s">
        <v>2822</v>
      </c>
    </row>
    <row r="351042" spans="1:2" x14ac:dyDescent="0.25">
      <c r="A351042" t="s">
        <v>2823</v>
      </c>
      <c r="B351042" t="s">
        <v>2824</v>
      </c>
    </row>
    <row r="351043" spans="1:2" x14ac:dyDescent="0.25">
      <c r="A351043" t="s">
        <v>2825</v>
      </c>
      <c r="B351043" t="s">
        <v>2826</v>
      </c>
    </row>
    <row r="351044" spans="1:2" x14ac:dyDescent="0.25">
      <c r="A351044" t="s">
        <v>2827</v>
      </c>
      <c r="B351044" t="s">
        <v>2828</v>
      </c>
    </row>
    <row r="351045" spans="1:2" x14ac:dyDescent="0.25">
      <c r="A351045" t="s">
        <v>2829</v>
      </c>
      <c r="B351045" t="s">
        <v>2830</v>
      </c>
    </row>
    <row r="351046" spans="1:2" x14ac:dyDescent="0.25">
      <c r="A351046" t="s">
        <v>2831</v>
      </c>
      <c r="B351046" t="s">
        <v>2832</v>
      </c>
    </row>
    <row r="351047" spans="1:2" x14ac:dyDescent="0.25">
      <c r="A351047" t="s">
        <v>2833</v>
      </c>
      <c r="B351047" t="s">
        <v>2834</v>
      </c>
    </row>
    <row r="351048" spans="1:2" x14ac:dyDescent="0.25">
      <c r="A351048" t="s">
        <v>2835</v>
      </c>
      <c r="B351048" t="s">
        <v>2836</v>
      </c>
    </row>
    <row r="351049" spans="1:2" x14ac:dyDescent="0.25">
      <c r="A351049" t="s">
        <v>2837</v>
      </c>
      <c r="B351049" t="s">
        <v>2838</v>
      </c>
    </row>
    <row r="351050" spans="1:2" x14ac:dyDescent="0.25">
      <c r="A351050" t="s">
        <v>2839</v>
      </c>
      <c r="B351050" t="s">
        <v>2840</v>
      </c>
    </row>
    <row r="351051" spans="1:2" x14ac:dyDescent="0.25">
      <c r="A351051" t="s">
        <v>2841</v>
      </c>
      <c r="B351051" t="s">
        <v>2842</v>
      </c>
    </row>
    <row r="351052" spans="1:2" x14ac:dyDescent="0.25">
      <c r="A351052" t="s">
        <v>2843</v>
      </c>
      <c r="B351052" t="s">
        <v>2844</v>
      </c>
    </row>
    <row r="351053" spans="1:2" x14ac:dyDescent="0.25">
      <c r="A351053" t="s">
        <v>2845</v>
      </c>
      <c r="B351053" t="s">
        <v>2846</v>
      </c>
    </row>
    <row r="351054" spans="1:2" x14ac:dyDescent="0.25">
      <c r="A351054" t="s">
        <v>2847</v>
      </c>
      <c r="B351054" t="s">
        <v>2848</v>
      </c>
    </row>
    <row r="351055" spans="1:2" x14ac:dyDescent="0.25">
      <c r="A351055" t="s">
        <v>2849</v>
      </c>
      <c r="B351055" t="s">
        <v>2850</v>
      </c>
    </row>
    <row r="351056" spans="1:2" x14ac:dyDescent="0.25">
      <c r="A351056" t="s">
        <v>2851</v>
      </c>
      <c r="B351056" t="s">
        <v>2852</v>
      </c>
    </row>
    <row r="351057" spans="1:2" x14ac:dyDescent="0.25">
      <c r="A351057" t="s">
        <v>2853</v>
      </c>
      <c r="B351057" t="s">
        <v>2854</v>
      </c>
    </row>
    <row r="351058" spans="1:2" x14ac:dyDescent="0.25">
      <c r="A351058" t="s">
        <v>2855</v>
      </c>
      <c r="B351058" t="s">
        <v>2856</v>
      </c>
    </row>
    <row r="351059" spans="1:2" x14ac:dyDescent="0.25">
      <c r="A351059" t="s">
        <v>2857</v>
      </c>
      <c r="B351059" t="s">
        <v>2858</v>
      </c>
    </row>
    <row r="351060" spans="1:2" x14ac:dyDescent="0.25">
      <c r="A351060" t="s">
        <v>2859</v>
      </c>
      <c r="B351060" t="s">
        <v>2860</v>
      </c>
    </row>
    <row r="351061" spans="1:2" x14ac:dyDescent="0.25">
      <c r="A351061" t="s">
        <v>2861</v>
      </c>
      <c r="B351061" t="s">
        <v>2862</v>
      </c>
    </row>
    <row r="351062" spans="1:2" x14ac:dyDescent="0.25">
      <c r="A351062" t="s">
        <v>2863</v>
      </c>
      <c r="B351062" t="s">
        <v>2864</v>
      </c>
    </row>
    <row r="351063" spans="1:2" x14ac:dyDescent="0.25">
      <c r="A351063" t="s">
        <v>2865</v>
      </c>
      <c r="B351063" t="s">
        <v>2866</v>
      </c>
    </row>
    <row r="351064" spans="1:2" x14ac:dyDescent="0.25">
      <c r="A351064" t="s">
        <v>2867</v>
      </c>
      <c r="B351064" t="s">
        <v>2868</v>
      </c>
    </row>
    <row r="351065" spans="1:2" x14ac:dyDescent="0.25">
      <c r="A351065" t="s">
        <v>2869</v>
      </c>
      <c r="B351065" t="s">
        <v>2870</v>
      </c>
    </row>
    <row r="351066" spans="1:2" x14ac:dyDescent="0.25">
      <c r="A351066" t="s">
        <v>2871</v>
      </c>
      <c r="B351066" t="s">
        <v>2872</v>
      </c>
    </row>
    <row r="351067" spans="1:2" x14ac:dyDescent="0.25">
      <c r="A351067" t="s">
        <v>2873</v>
      </c>
      <c r="B351067" t="s">
        <v>2874</v>
      </c>
    </row>
    <row r="351068" spans="1:2" x14ac:dyDescent="0.25">
      <c r="A351068" t="s">
        <v>2875</v>
      </c>
      <c r="B351068" t="s">
        <v>2876</v>
      </c>
    </row>
    <row r="351069" spans="1:2" x14ac:dyDescent="0.25">
      <c r="A351069" t="s">
        <v>2877</v>
      </c>
      <c r="B351069" t="s">
        <v>2878</v>
      </c>
    </row>
    <row r="351070" spans="1:2" x14ac:dyDescent="0.25">
      <c r="A351070" t="s">
        <v>2879</v>
      </c>
      <c r="B351070" t="s">
        <v>2880</v>
      </c>
    </row>
    <row r="351071" spans="1:2" x14ac:dyDescent="0.25">
      <c r="A351071" t="s">
        <v>2881</v>
      </c>
      <c r="B351071" t="s">
        <v>2882</v>
      </c>
    </row>
    <row r="351072" spans="1:2" x14ac:dyDescent="0.25">
      <c r="A351072" t="s">
        <v>2883</v>
      </c>
      <c r="B351072" t="s">
        <v>2884</v>
      </c>
    </row>
    <row r="351073" spans="1:2" x14ac:dyDescent="0.25">
      <c r="A351073" t="s">
        <v>2885</v>
      </c>
      <c r="B351073" t="s">
        <v>2886</v>
      </c>
    </row>
    <row r="351074" spans="1:2" x14ac:dyDescent="0.25">
      <c r="A351074" t="s">
        <v>2887</v>
      </c>
      <c r="B351074" t="s">
        <v>2888</v>
      </c>
    </row>
    <row r="351075" spans="1:2" x14ac:dyDescent="0.25">
      <c r="A351075" t="s">
        <v>2889</v>
      </c>
      <c r="B351075" t="s">
        <v>2890</v>
      </c>
    </row>
    <row r="351076" spans="1:2" x14ac:dyDescent="0.25">
      <c r="A351076" t="s">
        <v>2891</v>
      </c>
      <c r="B351076" t="s">
        <v>2892</v>
      </c>
    </row>
    <row r="351077" spans="1:2" x14ac:dyDescent="0.25">
      <c r="A351077" t="s">
        <v>2893</v>
      </c>
      <c r="B351077" t="s">
        <v>2894</v>
      </c>
    </row>
    <row r="351078" spans="1:2" x14ac:dyDescent="0.25">
      <c r="A351078" t="s">
        <v>2895</v>
      </c>
      <c r="B351078" t="s">
        <v>2896</v>
      </c>
    </row>
    <row r="351079" spans="1:2" x14ac:dyDescent="0.25">
      <c r="A351079" t="s">
        <v>2897</v>
      </c>
      <c r="B351079" t="s">
        <v>2898</v>
      </c>
    </row>
    <row r="351080" spans="1:2" x14ac:dyDescent="0.25">
      <c r="A351080" t="s">
        <v>2899</v>
      </c>
      <c r="B351080" t="s">
        <v>2900</v>
      </c>
    </row>
    <row r="351081" spans="1:2" x14ac:dyDescent="0.25">
      <c r="A351081" t="s">
        <v>2901</v>
      </c>
      <c r="B351081" t="s">
        <v>2902</v>
      </c>
    </row>
    <row r="351082" spans="1:2" x14ac:dyDescent="0.25">
      <c r="A351082" t="s">
        <v>2903</v>
      </c>
      <c r="B351082" t="s">
        <v>2904</v>
      </c>
    </row>
    <row r="351083" spans="1:2" x14ac:dyDescent="0.25">
      <c r="A351083" t="s">
        <v>2905</v>
      </c>
      <c r="B351083" t="s">
        <v>2906</v>
      </c>
    </row>
    <row r="351084" spans="1:2" x14ac:dyDescent="0.25">
      <c r="A351084" t="s">
        <v>2907</v>
      </c>
      <c r="B351084" t="s">
        <v>2908</v>
      </c>
    </row>
    <row r="351085" spans="1:2" x14ac:dyDescent="0.25">
      <c r="A351085" t="s">
        <v>2909</v>
      </c>
      <c r="B351085" t="s">
        <v>2910</v>
      </c>
    </row>
    <row r="351086" spans="1:2" x14ac:dyDescent="0.25">
      <c r="A351086" t="s">
        <v>2911</v>
      </c>
      <c r="B351086" t="s">
        <v>2912</v>
      </c>
    </row>
    <row r="351087" spans="1:2" x14ac:dyDescent="0.25">
      <c r="A351087" t="s">
        <v>2913</v>
      </c>
      <c r="B351087" t="s">
        <v>2914</v>
      </c>
    </row>
    <row r="351088" spans="1:2" x14ac:dyDescent="0.25">
      <c r="A351088" t="s">
        <v>2915</v>
      </c>
      <c r="B351088" t="s">
        <v>2916</v>
      </c>
    </row>
    <row r="351089" spans="1:2" x14ac:dyDescent="0.25">
      <c r="A351089" t="s">
        <v>2917</v>
      </c>
      <c r="B351089" t="s">
        <v>2918</v>
      </c>
    </row>
    <row r="351090" spans="1:2" x14ac:dyDescent="0.25">
      <c r="A351090" t="s">
        <v>2919</v>
      </c>
      <c r="B351090" t="s">
        <v>2920</v>
      </c>
    </row>
    <row r="351091" spans="1:2" x14ac:dyDescent="0.25">
      <c r="A351091" t="s">
        <v>2921</v>
      </c>
      <c r="B351091" t="s">
        <v>2922</v>
      </c>
    </row>
    <row r="351092" spans="1:2" x14ac:dyDescent="0.25">
      <c r="A351092" t="s">
        <v>2923</v>
      </c>
      <c r="B351092" t="s">
        <v>2924</v>
      </c>
    </row>
    <row r="351093" spans="1:2" x14ac:dyDescent="0.25">
      <c r="A351093" t="s">
        <v>2925</v>
      </c>
      <c r="B351093" t="s">
        <v>2926</v>
      </c>
    </row>
    <row r="351094" spans="1:2" x14ac:dyDescent="0.25">
      <c r="A351094" t="s">
        <v>2927</v>
      </c>
      <c r="B351094" t="s">
        <v>2928</v>
      </c>
    </row>
    <row r="351095" spans="1:2" x14ac:dyDescent="0.25">
      <c r="A351095" t="s">
        <v>2929</v>
      </c>
      <c r="B351095" t="s">
        <v>2930</v>
      </c>
    </row>
    <row r="351096" spans="1:2" x14ac:dyDescent="0.25">
      <c r="A351096" t="s">
        <v>2931</v>
      </c>
      <c r="B351096" t="s">
        <v>2932</v>
      </c>
    </row>
    <row r="351097" spans="1:2" x14ac:dyDescent="0.25">
      <c r="A351097" t="s">
        <v>2933</v>
      </c>
      <c r="B351097" t="s">
        <v>2934</v>
      </c>
    </row>
    <row r="351098" spans="1:2" x14ac:dyDescent="0.25">
      <c r="A351098" t="s">
        <v>2935</v>
      </c>
      <c r="B351098" t="s">
        <v>2936</v>
      </c>
    </row>
    <row r="351099" spans="1:2" x14ac:dyDescent="0.25">
      <c r="A351099" t="s">
        <v>2937</v>
      </c>
      <c r="B351099" t="s">
        <v>2938</v>
      </c>
    </row>
    <row r="351100" spans="1:2" x14ac:dyDescent="0.25">
      <c r="A351100" t="s">
        <v>2939</v>
      </c>
      <c r="B351100" t="s">
        <v>2940</v>
      </c>
    </row>
    <row r="351101" spans="1:2" x14ac:dyDescent="0.25">
      <c r="A351101" t="s">
        <v>2941</v>
      </c>
      <c r="B351101" t="s">
        <v>2942</v>
      </c>
    </row>
    <row r="351102" spans="1:2" x14ac:dyDescent="0.25">
      <c r="A351102" t="s">
        <v>2943</v>
      </c>
      <c r="B351102" t="s">
        <v>2944</v>
      </c>
    </row>
    <row r="351103" spans="1:2" x14ac:dyDescent="0.25">
      <c r="A351103" t="s">
        <v>2945</v>
      </c>
      <c r="B351103" t="s">
        <v>2946</v>
      </c>
    </row>
    <row r="351104" spans="1:2" x14ac:dyDescent="0.25">
      <c r="A351104" t="s">
        <v>2947</v>
      </c>
      <c r="B351104" t="s">
        <v>2948</v>
      </c>
    </row>
    <row r="351105" spans="1:2" x14ac:dyDescent="0.25">
      <c r="A351105" t="s">
        <v>2949</v>
      </c>
      <c r="B351105" t="s">
        <v>2950</v>
      </c>
    </row>
    <row r="351106" spans="1:2" x14ac:dyDescent="0.25">
      <c r="A351106" t="s">
        <v>2951</v>
      </c>
      <c r="B351106" t="s">
        <v>2952</v>
      </c>
    </row>
    <row r="351107" spans="1:2" x14ac:dyDescent="0.25">
      <c r="A351107" t="s">
        <v>2953</v>
      </c>
      <c r="B351107" t="s">
        <v>2954</v>
      </c>
    </row>
    <row r="351108" spans="1:2" x14ac:dyDescent="0.25">
      <c r="A351108" t="s">
        <v>2955</v>
      </c>
      <c r="B351108" t="s">
        <v>2956</v>
      </c>
    </row>
    <row r="351109" spans="1:2" x14ac:dyDescent="0.25">
      <c r="A351109" t="s">
        <v>2957</v>
      </c>
      <c r="B351109" t="s">
        <v>2958</v>
      </c>
    </row>
    <row r="351110" spans="1:2" x14ac:dyDescent="0.25">
      <c r="A351110" t="s">
        <v>2959</v>
      </c>
      <c r="B351110" t="s">
        <v>2960</v>
      </c>
    </row>
    <row r="351111" spans="1:2" x14ac:dyDescent="0.25">
      <c r="A351111" t="s">
        <v>2961</v>
      </c>
      <c r="B351111" t="s">
        <v>2962</v>
      </c>
    </row>
    <row r="351112" spans="1:2" x14ac:dyDescent="0.25">
      <c r="A351112" t="s">
        <v>2963</v>
      </c>
      <c r="B351112" t="s">
        <v>2964</v>
      </c>
    </row>
    <row r="351113" spans="1:2" x14ac:dyDescent="0.25">
      <c r="A351113" t="s">
        <v>2965</v>
      </c>
      <c r="B351113" t="s">
        <v>2966</v>
      </c>
    </row>
    <row r="351114" spans="1:2" x14ac:dyDescent="0.25">
      <c r="A351114" t="s">
        <v>2967</v>
      </c>
      <c r="B351114" t="s">
        <v>2968</v>
      </c>
    </row>
    <row r="351115" spans="1:2" x14ac:dyDescent="0.25">
      <c r="A351115" t="s">
        <v>2969</v>
      </c>
      <c r="B351115" t="s">
        <v>2970</v>
      </c>
    </row>
    <row r="351116" spans="1:2" x14ac:dyDescent="0.25">
      <c r="A351116" t="s">
        <v>2971</v>
      </c>
      <c r="B351116" t="s">
        <v>2972</v>
      </c>
    </row>
    <row r="351117" spans="1:2" x14ac:dyDescent="0.25">
      <c r="A351117" t="s">
        <v>2973</v>
      </c>
      <c r="B351117" t="s">
        <v>2974</v>
      </c>
    </row>
    <row r="351118" spans="1:2" x14ac:dyDescent="0.25">
      <c r="A351118" t="s">
        <v>2975</v>
      </c>
      <c r="B351118" t="s">
        <v>2976</v>
      </c>
    </row>
    <row r="351119" spans="1:2" x14ac:dyDescent="0.25">
      <c r="A351119" t="s">
        <v>2977</v>
      </c>
      <c r="B351119" t="s">
        <v>2978</v>
      </c>
    </row>
    <row r="351120" spans="1:2" x14ac:dyDescent="0.25">
      <c r="A351120" t="s">
        <v>2979</v>
      </c>
      <c r="B351120" t="s">
        <v>2980</v>
      </c>
    </row>
    <row r="351121" spans="1:2" x14ac:dyDescent="0.25">
      <c r="A351121" t="s">
        <v>2981</v>
      </c>
      <c r="B351121" t="s">
        <v>2982</v>
      </c>
    </row>
    <row r="351122" spans="1:2" x14ac:dyDescent="0.25">
      <c r="A351122" t="s">
        <v>2983</v>
      </c>
      <c r="B351122" t="s">
        <v>2984</v>
      </c>
    </row>
    <row r="351123" spans="1:2" x14ac:dyDescent="0.25">
      <c r="A351123" t="s">
        <v>2985</v>
      </c>
      <c r="B351123" t="s">
        <v>2986</v>
      </c>
    </row>
    <row r="351124" spans="1:2" x14ac:dyDescent="0.25">
      <c r="A351124" t="s">
        <v>2987</v>
      </c>
      <c r="B351124" t="s">
        <v>2988</v>
      </c>
    </row>
    <row r="351125" spans="1:2" x14ac:dyDescent="0.25">
      <c r="A351125" t="s">
        <v>2989</v>
      </c>
      <c r="B351125" t="s">
        <v>2990</v>
      </c>
    </row>
    <row r="351126" spans="1:2" x14ac:dyDescent="0.25">
      <c r="A351126" t="s">
        <v>2991</v>
      </c>
      <c r="B351126" t="s">
        <v>2992</v>
      </c>
    </row>
    <row r="351127" spans="1:2" x14ac:dyDescent="0.25">
      <c r="A351127" t="s">
        <v>2993</v>
      </c>
      <c r="B351127" t="s">
        <v>2994</v>
      </c>
    </row>
    <row r="351128" spans="1:2" x14ac:dyDescent="0.25">
      <c r="A351128" t="s">
        <v>2995</v>
      </c>
      <c r="B351128" t="s">
        <v>2996</v>
      </c>
    </row>
    <row r="351129" spans="1:2" x14ac:dyDescent="0.25">
      <c r="A351129" t="s">
        <v>2997</v>
      </c>
      <c r="B351129" t="s">
        <v>2998</v>
      </c>
    </row>
    <row r="351130" spans="1:2" x14ac:dyDescent="0.25">
      <c r="A351130" t="s">
        <v>2999</v>
      </c>
      <c r="B351130" t="s">
        <v>3000</v>
      </c>
    </row>
    <row r="351131" spans="1:2" x14ac:dyDescent="0.25">
      <c r="A351131" t="s">
        <v>3001</v>
      </c>
      <c r="B351131" t="s">
        <v>3002</v>
      </c>
    </row>
    <row r="351132" spans="1:2" x14ac:dyDescent="0.25">
      <c r="A351132" t="s">
        <v>3003</v>
      </c>
      <c r="B351132" t="s">
        <v>3004</v>
      </c>
    </row>
    <row r="351133" spans="1:2" x14ac:dyDescent="0.25">
      <c r="A351133" t="s">
        <v>3005</v>
      </c>
      <c r="B351133" t="s">
        <v>3006</v>
      </c>
    </row>
    <row r="351134" spans="1:2" x14ac:dyDescent="0.25">
      <c r="A351134" t="s">
        <v>3007</v>
      </c>
      <c r="B351134" t="s">
        <v>3008</v>
      </c>
    </row>
    <row r="351135" spans="1:2" x14ac:dyDescent="0.25">
      <c r="A351135" t="s">
        <v>3009</v>
      </c>
      <c r="B351135" t="s">
        <v>3010</v>
      </c>
    </row>
    <row r="351136" spans="1:2" x14ac:dyDescent="0.25">
      <c r="A351136" t="s">
        <v>3011</v>
      </c>
      <c r="B351136" t="s">
        <v>3012</v>
      </c>
    </row>
    <row r="351137" spans="1:2" x14ac:dyDescent="0.25">
      <c r="A351137" t="s">
        <v>3013</v>
      </c>
      <c r="B351137" t="s">
        <v>3014</v>
      </c>
    </row>
    <row r="351138" spans="1:2" x14ac:dyDescent="0.25">
      <c r="A351138" t="s">
        <v>3015</v>
      </c>
      <c r="B351138" t="s">
        <v>3016</v>
      </c>
    </row>
    <row r="351139" spans="1:2" x14ac:dyDescent="0.25">
      <c r="A351139" t="s">
        <v>3017</v>
      </c>
      <c r="B351139" t="s">
        <v>3018</v>
      </c>
    </row>
    <row r="351140" spans="1:2" x14ac:dyDescent="0.25">
      <c r="A351140" t="s">
        <v>3019</v>
      </c>
      <c r="B351140" t="s">
        <v>3020</v>
      </c>
    </row>
    <row r="351141" spans="1:2" x14ac:dyDescent="0.25">
      <c r="A351141" t="s">
        <v>3021</v>
      </c>
      <c r="B351141" t="s">
        <v>3022</v>
      </c>
    </row>
    <row r="351142" spans="1:2" x14ac:dyDescent="0.25">
      <c r="A351142" t="s">
        <v>3023</v>
      </c>
      <c r="B351142" t="s">
        <v>3024</v>
      </c>
    </row>
    <row r="351143" spans="1:2" x14ac:dyDescent="0.25">
      <c r="A351143" t="s">
        <v>3025</v>
      </c>
      <c r="B351143" t="s">
        <v>3026</v>
      </c>
    </row>
    <row r="351144" spans="1:2" x14ac:dyDescent="0.25">
      <c r="A351144" t="s">
        <v>3027</v>
      </c>
      <c r="B351144" t="s">
        <v>3028</v>
      </c>
    </row>
    <row r="351145" spans="1:2" x14ac:dyDescent="0.25">
      <c r="A351145" t="s">
        <v>3029</v>
      </c>
      <c r="B351145" t="s">
        <v>3030</v>
      </c>
    </row>
    <row r="351146" spans="1:2" x14ac:dyDescent="0.25">
      <c r="A351146" t="s">
        <v>3031</v>
      </c>
      <c r="B351146" t="s">
        <v>3032</v>
      </c>
    </row>
    <row r="351147" spans="1:2" x14ac:dyDescent="0.25">
      <c r="A351147" t="s">
        <v>3033</v>
      </c>
      <c r="B351147" t="s">
        <v>3034</v>
      </c>
    </row>
    <row r="351148" spans="1:2" x14ac:dyDescent="0.25">
      <c r="A351148" t="s">
        <v>3035</v>
      </c>
      <c r="B351148" t="s">
        <v>3036</v>
      </c>
    </row>
    <row r="351149" spans="1:2" x14ac:dyDescent="0.25">
      <c r="A351149" t="s">
        <v>3037</v>
      </c>
      <c r="B351149" t="s">
        <v>3038</v>
      </c>
    </row>
    <row r="351150" spans="1:2" x14ac:dyDescent="0.25">
      <c r="A351150" t="s">
        <v>3039</v>
      </c>
      <c r="B351150" t="s">
        <v>3040</v>
      </c>
    </row>
    <row r="351151" spans="1:2" x14ac:dyDescent="0.25">
      <c r="A351151" t="s">
        <v>3041</v>
      </c>
      <c r="B351151" t="s">
        <v>3042</v>
      </c>
    </row>
    <row r="351152" spans="1:2" x14ac:dyDescent="0.25">
      <c r="A351152" t="s">
        <v>3043</v>
      </c>
      <c r="B351152" t="s">
        <v>3044</v>
      </c>
    </row>
    <row r="351153" spans="1:2" x14ac:dyDescent="0.25">
      <c r="A351153" t="s">
        <v>3045</v>
      </c>
      <c r="B351153" t="s">
        <v>3046</v>
      </c>
    </row>
    <row r="351154" spans="1:2" x14ac:dyDescent="0.25">
      <c r="A351154" t="s">
        <v>3047</v>
      </c>
      <c r="B351154" t="s">
        <v>3048</v>
      </c>
    </row>
    <row r="351155" spans="1:2" x14ac:dyDescent="0.25">
      <c r="A351155" t="s">
        <v>3049</v>
      </c>
      <c r="B351155" t="s">
        <v>3050</v>
      </c>
    </row>
    <row r="351156" spans="1:2" x14ac:dyDescent="0.25">
      <c r="A351156" t="s">
        <v>3051</v>
      </c>
      <c r="B351156" t="s">
        <v>3052</v>
      </c>
    </row>
    <row r="351157" spans="1:2" x14ac:dyDescent="0.25">
      <c r="A351157" t="s">
        <v>3053</v>
      </c>
      <c r="B351157" t="s">
        <v>3054</v>
      </c>
    </row>
    <row r="351158" spans="1:2" x14ac:dyDescent="0.25">
      <c r="A351158" t="s">
        <v>3055</v>
      </c>
      <c r="B351158" t="s">
        <v>3056</v>
      </c>
    </row>
    <row r="351159" spans="1:2" x14ac:dyDescent="0.25">
      <c r="A351159" t="s">
        <v>3057</v>
      </c>
      <c r="B351159" t="s">
        <v>3058</v>
      </c>
    </row>
    <row r="351160" spans="1:2" x14ac:dyDescent="0.25">
      <c r="A351160" t="s">
        <v>3059</v>
      </c>
      <c r="B351160" t="s">
        <v>3060</v>
      </c>
    </row>
    <row r="351161" spans="1:2" x14ac:dyDescent="0.25">
      <c r="A351161" t="s">
        <v>3061</v>
      </c>
      <c r="B351161" t="s">
        <v>3062</v>
      </c>
    </row>
    <row r="351162" spans="1:2" x14ac:dyDescent="0.25">
      <c r="A351162" t="s">
        <v>3063</v>
      </c>
      <c r="B351162" t="s">
        <v>3064</v>
      </c>
    </row>
    <row r="351163" spans="1:2" x14ac:dyDescent="0.25">
      <c r="A351163" t="s">
        <v>3065</v>
      </c>
      <c r="B351163" t="s">
        <v>3066</v>
      </c>
    </row>
    <row r="351164" spans="1:2" x14ac:dyDescent="0.25">
      <c r="A351164" t="s">
        <v>3067</v>
      </c>
      <c r="B351164" t="s">
        <v>3068</v>
      </c>
    </row>
    <row r="351165" spans="1:2" x14ac:dyDescent="0.25">
      <c r="A351165" t="s">
        <v>3069</v>
      </c>
      <c r="B351165" t="s">
        <v>3070</v>
      </c>
    </row>
    <row r="351166" spans="1:2" x14ac:dyDescent="0.25">
      <c r="A351166" t="s">
        <v>3071</v>
      </c>
      <c r="B351166" t="s">
        <v>3072</v>
      </c>
    </row>
    <row r="351167" spans="1:2" x14ac:dyDescent="0.25">
      <c r="A351167" t="s">
        <v>3073</v>
      </c>
      <c r="B351167" t="s">
        <v>3074</v>
      </c>
    </row>
    <row r="351168" spans="1:2" x14ac:dyDescent="0.25">
      <c r="A351168" t="s">
        <v>3075</v>
      </c>
      <c r="B351168" t="s">
        <v>3076</v>
      </c>
    </row>
    <row r="351169" spans="1:2" x14ac:dyDescent="0.25">
      <c r="A351169" t="s">
        <v>3077</v>
      </c>
      <c r="B351169" t="s">
        <v>3078</v>
      </c>
    </row>
    <row r="351170" spans="1:2" x14ac:dyDescent="0.25">
      <c r="A351170" t="s">
        <v>3079</v>
      </c>
      <c r="B351170" t="s">
        <v>3080</v>
      </c>
    </row>
    <row r="351171" spans="1:2" x14ac:dyDescent="0.25">
      <c r="A351171" t="s">
        <v>3081</v>
      </c>
      <c r="B351171" t="s">
        <v>3082</v>
      </c>
    </row>
    <row r="351172" spans="1:2" x14ac:dyDescent="0.25">
      <c r="A351172" t="s">
        <v>3083</v>
      </c>
      <c r="B351172" t="s">
        <v>3084</v>
      </c>
    </row>
    <row r="351173" spans="1:2" x14ac:dyDescent="0.25">
      <c r="A351173" t="s">
        <v>3085</v>
      </c>
      <c r="B351173" t="s">
        <v>3086</v>
      </c>
    </row>
    <row r="351174" spans="1:2" x14ac:dyDescent="0.25">
      <c r="A351174" t="s">
        <v>3087</v>
      </c>
      <c r="B351174" t="s">
        <v>3088</v>
      </c>
    </row>
    <row r="351175" spans="1:2" x14ac:dyDescent="0.25">
      <c r="A351175" t="s">
        <v>3089</v>
      </c>
      <c r="B351175" t="s">
        <v>3090</v>
      </c>
    </row>
    <row r="351176" spans="1:2" x14ac:dyDescent="0.25">
      <c r="A351176" t="s">
        <v>3091</v>
      </c>
      <c r="B351176" t="s">
        <v>3092</v>
      </c>
    </row>
    <row r="351177" spans="1:2" x14ac:dyDescent="0.25">
      <c r="A351177" t="s">
        <v>3093</v>
      </c>
      <c r="B351177" t="s">
        <v>3094</v>
      </c>
    </row>
    <row r="351178" spans="1:2" x14ac:dyDescent="0.25">
      <c r="A351178" t="s">
        <v>3095</v>
      </c>
      <c r="B351178" t="s">
        <v>3096</v>
      </c>
    </row>
    <row r="351179" spans="1:2" x14ac:dyDescent="0.25">
      <c r="A351179" t="s">
        <v>3097</v>
      </c>
      <c r="B351179" t="s">
        <v>3098</v>
      </c>
    </row>
    <row r="351180" spans="1:2" x14ac:dyDescent="0.25">
      <c r="A351180" t="s">
        <v>3099</v>
      </c>
      <c r="B351180" t="s">
        <v>3100</v>
      </c>
    </row>
    <row r="351181" spans="1:2" x14ac:dyDescent="0.25">
      <c r="A351181" t="s">
        <v>3101</v>
      </c>
      <c r="B351181" t="s">
        <v>3102</v>
      </c>
    </row>
    <row r="351182" spans="1:2" x14ac:dyDescent="0.25">
      <c r="A351182" t="s">
        <v>3103</v>
      </c>
      <c r="B351182" t="s">
        <v>3104</v>
      </c>
    </row>
    <row r="351183" spans="1:2" x14ac:dyDescent="0.25">
      <c r="A351183" t="s">
        <v>3105</v>
      </c>
      <c r="B351183" t="s">
        <v>3106</v>
      </c>
    </row>
    <row r="351184" spans="1:2" x14ac:dyDescent="0.25">
      <c r="A351184" t="s">
        <v>3107</v>
      </c>
      <c r="B351184" t="s">
        <v>3108</v>
      </c>
    </row>
    <row r="351185" spans="1:2" x14ac:dyDescent="0.25">
      <c r="A351185" t="s">
        <v>3109</v>
      </c>
      <c r="B351185" t="s">
        <v>3110</v>
      </c>
    </row>
    <row r="351186" spans="1:2" x14ac:dyDescent="0.25">
      <c r="A351186" t="s">
        <v>3111</v>
      </c>
      <c r="B351186" t="s">
        <v>3112</v>
      </c>
    </row>
    <row r="351187" spans="1:2" x14ac:dyDescent="0.25">
      <c r="A351187" t="s">
        <v>3113</v>
      </c>
      <c r="B351187" t="s">
        <v>3114</v>
      </c>
    </row>
    <row r="351188" spans="1:2" x14ac:dyDescent="0.25">
      <c r="A351188" t="s">
        <v>3115</v>
      </c>
      <c r="B351188" t="s">
        <v>3116</v>
      </c>
    </row>
    <row r="351189" spans="1:2" x14ac:dyDescent="0.25">
      <c r="A351189" t="s">
        <v>3117</v>
      </c>
      <c r="B351189" t="s">
        <v>3118</v>
      </c>
    </row>
    <row r="351190" spans="1:2" x14ac:dyDescent="0.25">
      <c r="A351190" t="s">
        <v>3119</v>
      </c>
      <c r="B351190" t="s">
        <v>3120</v>
      </c>
    </row>
    <row r="351191" spans="1:2" x14ac:dyDescent="0.25">
      <c r="A351191" t="s">
        <v>3121</v>
      </c>
      <c r="B351191" t="s">
        <v>3122</v>
      </c>
    </row>
    <row r="351192" spans="1:2" x14ac:dyDescent="0.25">
      <c r="A351192" t="s">
        <v>3123</v>
      </c>
      <c r="B351192" t="s">
        <v>3124</v>
      </c>
    </row>
    <row r="351193" spans="1:2" x14ac:dyDescent="0.25">
      <c r="A351193" t="s">
        <v>3125</v>
      </c>
      <c r="B351193" t="s">
        <v>3126</v>
      </c>
    </row>
    <row r="351194" spans="1:2" x14ac:dyDescent="0.25">
      <c r="A351194" t="s">
        <v>3127</v>
      </c>
      <c r="B351194" t="s">
        <v>3128</v>
      </c>
    </row>
    <row r="351195" spans="1:2" x14ac:dyDescent="0.25">
      <c r="A351195" t="s">
        <v>3129</v>
      </c>
      <c r="B351195" t="s">
        <v>3130</v>
      </c>
    </row>
    <row r="351196" spans="1:2" x14ac:dyDescent="0.25">
      <c r="A351196" t="s">
        <v>3131</v>
      </c>
      <c r="B351196" t="s">
        <v>3132</v>
      </c>
    </row>
    <row r="351197" spans="1:2" x14ac:dyDescent="0.25">
      <c r="A351197" t="s">
        <v>3133</v>
      </c>
      <c r="B351197" t="s">
        <v>3134</v>
      </c>
    </row>
    <row r="351198" spans="1:2" x14ac:dyDescent="0.25">
      <c r="A351198" t="s">
        <v>3135</v>
      </c>
      <c r="B351198" t="s">
        <v>3136</v>
      </c>
    </row>
    <row r="351199" spans="1:2" x14ac:dyDescent="0.25">
      <c r="A351199" t="s">
        <v>3137</v>
      </c>
      <c r="B351199" t="s">
        <v>3138</v>
      </c>
    </row>
    <row r="351200" spans="1:2" x14ac:dyDescent="0.25">
      <c r="A351200" t="s">
        <v>3139</v>
      </c>
      <c r="B351200" t="s">
        <v>3140</v>
      </c>
    </row>
    <row r="351201" spans="1:2" x14ac:dyDescent="0.25">
      <c r="A351201" t="s">
        <v>3141</v>
      </c>
      <c r="B351201" t="s">
        <v>3142</v>
      </c>
    </row>
    <row r="351202" spans="1:2" x14ac:dyDescent="0.25">
      <c r="A351202" t="s">
        <v>3143</v>
      </c>
      <c r="B351202" t="s">
        <v>3144</v>
      </c>
    </row>
    <row r="351203" spans="1:2" x14ac:dyDescent="0.25">
      <c r="A351203" t="s">
        <v>3145</v>
      </c>
      <c r="B351203" t="s">
        <v>3146</v>
      </c>
    </row>
    <row r="351204" spans="1:2" x14ac:dyDescent="0.25">
      <c r="A351204" t="s">
        <v>3147</v>
      </c>
      <c r="B351204" t="s">
        <v>3148</v>
      </c>
    </row>
    <row r="351205" spans="1:2" x14ac:dyDescent="0.25">
      <c r="A351205" t="s">
        <v>3149</v>
      </c>
      <c r="B351205" t="s">
        <v>3150</v>
      </c>
    </row>
    <row r="351206" spans="1:2" x14ac:dyDescent="0.25">
      <c r="A351206" t="s">
        <v>3151</v>
      </c>
      <c r="B351206" t="s">
        <v>3152</v>
      </c>
    </row>
    <row r="351207" spans="1:2" x14ac:dyDescent="0.25">
      <c r="A351207" t="s">
        <v>3153</v>
      </c>
      <c r="B351207" t="s">
        <v>3154</v>
      </c>
    </row>
    <row r="351208" spans="1:2" x14ac:dyDescent="0.25">
      <c r="A351208" t="s">
        <v>3155</v>
      </c>
      <c r="B351208" t="s">
        <v>3156</v>
      </c>
    </row>
    <row r="351209" spans="1:2" x14ac:dyDescent="0.25">
      <c r="A351209" t="s">
        <v>3157</v>
      </c>
      <c r="B351209" t="s">
        <v>3158</v>
      </c>
    </row>
    <row r="351210" spans="1:2" x14ac:dyDescent="0.25">
      <c r="A351210" t="s">
        <v>3159</v>
      </c>
      <c r="B351210" t="s">
        <v>3160</v>
      </c>
    </row>
    <row r="351211" spans="1:2" x14ac:dyDescent="0.25">
      <c r="A351211" t="s">
        <v>3161</v>
      </c>
      <c r="B351211" t="s">
        <v>3162</v>
      </c>
    </row>
    <row r="351212" spans="1:2" x14ac:dyDescent="0.25">
      <c r="A351212" t="s">
        <v>3163</v>
      </c>
      <c r="B351212" t="s">
        <v>3164</v>
      </c>
    </row>
    <row r="351213" spans="1:2" x14ac:dyDescent="0.25">
      <c r="A351213" t="s">
        <v>3165</v>
      </c>
      <c r="B351213" t="s">
        <v>3166</v>
      </c>
    </row>
    <row r="351214" spans="1:2" x14ac:dyDescent="0.25">
      <c r="A351214" t="s">
        <v>3167</v>
      </c>
      <c r="B351214" t="s">
        <v>3168</v>
      </c>
    </row>
    <row r="351215" spans="1:2" x14ac:dyDescent="0.25">
      <c r="A351215" t="s">
        <v>3169</v>
      </c>
      <c r="B351215" t="s">
        <v>3170</v>
      </c>
    </row>
    <row r="351216" spans="1:2" x14ac:dyDescent="0.25">
      <c r="A351216" t="s">
        <v>3171</v>
      </c>
      <c r="B351216" t="s">
        <v>3172</v>
      </c>
    </row>
    <row r="351217" spans="1:2" x14ac:dyDescent="0.25">
      <c r="A351217" t="s">
        <v>3173</v>
      </c>
      <c r="B351217" t="s">
        <v>3174</v>
      </c>
    </row>
    <row r="351218" spans="1:2" x14ac:dyDescent="0.25">
      <c r="A351218" t="s">
        <v>3175</v>
      </c>
      <c r="B351218" t="s">
        <v>3176</v>
      </c>
    </row>
    <row r="351219" spans="1:2" x14ac:dyDescent="0.25">
      <c r="A351219" t="s">
        <v>3177</v>
      </c>
      <c r="B351219" t="s">
        <v>3178</v>
      </c>
    </row>
    <row r="351220" spans="1:2" x14ac:dyDescent="0.25">
      <c r="A351220" t="s">
        <v>3179</v>
      </c>
      <c r="B351220" t="s">
        <v>3180</v>
      </c>
    </row>
    <row r="351221" spans="1:2" x14ac:dyDescent="0.25">
      <c r="A351221" t="s">
        <v>3181</v>
      </c>
      <c r="B351221" t="s">
        <v>3182</v>
      </c>
    </row>
    <row r="351222" spans="1:2" x14ac:dyDescent="0.25">
      <c r="A351222" t="s">
        <v>3183</v>
      </c>
      <c r="B351222" t="s">
        <v>3184</v>
      </c>
    </row>
    <row r="351223" spans="1:2" x14ac:dyDescent="0.25">
      <c r="A351223" t="s">
        <v>3185</v>
      </c>
      <c r="B351223" t="s">
        <v>3186</v>
      </c>
    </row>
    <row r="351224" spans="1:2" x14ac:dyDescent="0.25">
      <c r="A351224" t="s">
        <v>3187</v>
      </c>
      <c r="B351224" t="s">
        <v>3188</v>
      </c>
    </row>
    <row r="351225" spans="1:2" x14ac:dyDescent="0.25">
      <c r="A351225" t="s">
        <v>3189</v>
      </c>
      <c r="B351225" t="s">
        <v>3190</v>
      </c>
    </row>
    <row r="351226" spans="1:2" x14ac:dyDescent="0.25">
      <c r="A351226" t="s">
        <v>3191</v>
      </c>
      <c r="B351226" t="s">
        <v>3192</v>
      </c>
    </row>
    <row r="351227" spans="1:2" x14ac:dyDescent="0.25">
      <c r="A351227" t="s">
        <v>3193</v>
      </c>
      <c r="B351227" t="s">
        <v>3194</v>
      </c>
    </row>
    <row r="351228" spans="1:2" x14ac:dyDescent="0.25">
      <c r="A351228" t="s">
        <v>3195</v>
      </c>
      <c r="B351228" t="s">
        <v>3196</v>
      </c>
    </row>
    <row r="351229" spans="1:2" x14ac:dyDescent="0.25">
      <c r="A351229" t="s">
        <v>3197</v>
      </c>
      <c r="B351229" t="s">
        <v>3198</v>
      </c>
    </row>
    <row r="351230" spans="1:2" x14ac:dyDescent="0.25">
      <c r="A351230" t="s">
        <v>3199</v>
      </c>
      <c r="B351230" t="s">
        <v>3200</v>
      </c>
    </row>
    <row r="351231" spans="1:2" x14ac:dyDescent="0.25">
      <c r="A351231" t="s">
        <v>3201</v>
      </c>
      <c r="B351231" t="s">
        <v>3202</v>
      </c>
    </row>
    <row r="351232" spans="1:2" x14ac:dyDescent="0.25">
      <c r="A351232" t="s">
        <v>3203</v>
      </c>
      <c r="B351232" t="s">
        <v>3204</v>
      </c>
    </row>
    <row r="351233" spans="1:2" x14ac:dyDescent="0.25">
      <c r="A351233" t="s">
        <v>3205</v>
      </c>
      <c r="B351233" t="s">
        <v>3206</v>
      </c>
    </row>
    <row r="351234" spans="1:2" x14ac:dyDescent="0.25">
      <c r="A351234" t="s">
        <v>3207</v>
      </c>
      <c r="B351234" t="s">
        <v>3208</v>
      </c>
    </row>
    <row r="351235" spans="1:2" x14ac:dyDescent="0.25">
      <c r="A351235" t="s">
        <v>3209</v>
      </c>
      <c r="B351235" t="s">
        <v>3210</v>
      </c>
    </row>
    <row r="351236" spans="1:2" x14ac:dyDescent="0.25">
      <c r="A351236" t="s">
        <v>3211</v>
      </c>
      <c r="B351236" t="s">
        <v>3212</v>
      </c>
    </row>
    <row r="351237" spans="1:2" x14ac:dyDescent="0.25">
      <c r="A351237" t="s">
        <v>3213</v>
      </c>
      <c r="B351237" t="s">
        <v>3214</v>
      </c>
    </row>
    <row r="351238" spans="1:2" x14ac:dyDescent="0.25">
      <c r="A351238" t="s">
        <v>3215</v>
      </c>
      <c r="B351238" t="s">
        <v>3216</v>
      </c>
    </row>
    <row r="351239" spans="1:2" x14ac:dyDescent="0.25">
      <c r="A351239" t="s">
        <v>3217</v>
      </c>
      <c r="B351239" t="s">
        <v>3218</v>
      </c>
    </row>
    <row r="351240" spans="1:2" x14ac:dyDescent="0.25">
      <c r="A351240" t="s">
        <v>3219</v>
      </c>
      <c r="B351240" t="s">
        <v>3220</v>
      </c>
    </row>
    <row r="351241" spans="1:2" x14ac:dyDescent="0.25">
      <c r="A351241" t="s">
        <v>3221</v>
      </c>
      <c r="B351241" t="s">
        <v>3222</v>
      </c>
    </row>
    <row r="351242" spans="1:2" x14ac:dyDescent="0.25">
      <c r="A351242" t="s">
        <v>3223</v>
      </c>
      <c r="B351242" t="s">
        <v>3224</v>
      </c>
    </row>
    <row r="351243" spans="1:2" x14ac:dyDescent="0.25">
      <c r="A351243" t="s">
        <v>3225</v>
      </c>
      <c r="B351243" t="s">
        <v>3226</v>
      </c>
    </row>
    <row r="351244" spans="1:2" x14ac:dyDescent="0.25">
      <c r="A351244" t="s">
        <v>3227</v>
      </c>
      <c r="B351244" t="s">
        <v>3228</v>
      </c>
    </row>
    <row r="351245" spans="1:2" x14ac:dyDescent="0.25">
      <c r="A351245" t="s">
        <v>3229</v>
      </c>
      <c r="B351245" t="s">
        <v>3230</v>
      </c>
    </row>
    <row r="351246" spans="1:2" x14ac:dyDescent="0.25">
      <c r="A351246" t="s">
        <v>3231</v>
      </c>
      <c r="B351246" t="s">
        <v>3232</v>
      </c>
    </row>
    <row r="351247" spans="1:2" x14ac:dyDescent="0.25">
      <c r="A351247" t="s">
        <v>3233</v>
      </c>
      <c r="B351247" t="s">
        <v>3234</v>
      </c>
    </row>
    <row r="351248" spans="1:2" x14ac:dyDescent="0.25">
      <c r="A351248" t="s">
        <v>3235</v>
      </c>
      <c r="B351248" t="s">
        <v>3236</v>
      </c>
    </row>
    <row r="351249" spans="1:2" x14ac:dyDescent="0.25">
      <c r="A351249" t="s">
        <v>3237</v>
      </c>
      <c r="B351249" t="s">
        <v>3238</v>
      </c>
    </row>
    <row r="351250" spans="1:2" x14ac:dyDescent="0.25">
      <c r="A351250" t="s">
        <v>3239</v>
      </c>
      <c r="B351250" t="s">
        <v>3240</v>
      </c>
    </row>
    <row r="351251" spans="1:2" x14ac:dyDescent="0.25">
      <c r="A351251" t="s">
        <v>3241</v>
      </c>
      <c r="B351251" t="s">
        <v>3242</v>
      </c>
    </row>
    <row r="351252" spans="1:2" x14ac:dyDescent="0.25">
      <c r="A351252" t="s">
        <v>3243</v>
      </c>
      <c r="B351252" t="s">
        <v>3244</v>
      </c>
    </row>
    <row r="351253" spans="1:2" x14ac:dyDescent="0.25">
      <c r="A351253" t="s">
        <v>3245</v>
      </c>
      <c r="B351253" t="s">
        <v>3246</v>
      </c>
    </row>
    <row r="351254" spans="1:2" x14ac:dyDescent="0.25">
      <c r="A351254" t="s">
        <v>3247</v>
      </c>
      <c r="B351254" t="s">
        <v>3248</v>
      </c>
    </row>
    <row r="351255" spans="1:2" x14ac:dyDescent="0.25">
      <c r="A351255" t="s">
        <v>3249</v>
      </c>
      <c r="B351255" t="s">
        <v>3250</v>
      </c>
    </row>
    <row r="351256" spans="1:2" x14ac:dyDescent="0.25">
      <c r="A351256" t="s">
        <v>3251</v>
      </c>
      <c r="B351256" t="s">
        <v>3252</v>
      </c>
    </row>
    <row r="351257" spans="1:2" x14ac:dyDescent="0.25">
      <c r="A351257" t="s">
        <v>3253</v>
      </c>
      <c r="B351257" t="s">
        <v>3254</v>
      </c>
    </row>
    <row r="351258" spans="1:2" x14ac:dyDescent="0.25">
      <c r="A351258" t="s">
        <v>3255</v>
      </c>
      <c r="B351258" t="s">
        <v>3256</v>
      </c>
    </row>
    <row r="351259" spans="1:2" x14ac:dyDescent="0.25">
      <c r="A351259" t="s">
        <v>3257</v>
      </c>
      <c r="B351259" t="s">
        <v>3258</v>
      </c>
    </row>
    <row r="351260" spans="1:2" x14ac:dyDescent="0.25">
      <c r="A351260" t="s">
        <v>3259</v>
      </c>
      <c r="B351260" t="s">
        <v>3260</v>
      </c>
    </row>
    <row r="351261" spans="1:2" x14ac:dyDescent="0.25">
      <c r="A351261" t="s">
        <v>3261</v>
      </c>
      <c r="B351261" t="s">
        <v>3262</v>
      </c>
    </row>
    <row r="351262" spans="1:2" x14ac:dyDescent="0.25">
      <c r="A351262" t="s">
        <v>3263</v>
      </c>
      <c r="B351262" t="s">
        <v>3264</v>
      </c>
    </row>
    <row r="351263" spans="1:2" x14ac:dyDescent="0.25">
      <c r="A351263" t="s">
        <v>3265</v>
      </c>
      <c r="B351263" t="s">
        <v>3266</v>
      </c>
    </row>
    <row r="351264" spans="1:2" x14ac:dyDescent="0.25">
      <c r="A351264" t="s">
        <v>3267</v>
      </c>
      <c r="B351264" t="s">
        <v>3268</v>
      </c>
    </row>
    <row r="351265" spans="1:2" x14ac:dyDescent="0.25">
      <c r="A351265" t="s">
        <v>3269</v>
      </c>
      <c r="B351265" t="s">
        <v>3270</v>
      </c>
    </row>
    <row r="351266" spans="1:2" x14ac:dyDescent="0.25">
      <c r="A351266" t="s">
        <v>3271</v>
      </c>
      <c r="B351266" t="s">
        <v>3272</v>
      </c>
    </row>
    <row r="351267" spans="1:2" x14ac:dyDescent="0.25">
      <c r="A351267" t="s">
        <v>3273</v>
      </c>
      <c r="B351267" t="s">
        <v>3274</v>
      </c>
    </row>
    <row r="351268" spans="1:2" x14ac:dyDescent="0.25">
      <c r="A351268" t="s">
        <v>3275</v>
      </c>
      <c r="B351268" t="s">
        <v>3276</v>
      </c>
    </row>
    <row r="351269" spans="1:2" x14ac:dyDescent="0.25">
      <c r="A351269" t="s">
        <v>3277</v>
      </c>
      <c r="B351269" t="s">
        <v>3278</v>
      </c>
    </row>
    <row r="351270" spans="1:2" x14ac:dyDescent="0.25">
      <c r="A351270" t="s">
        <v>3279</v>
      </c>
      <c r="B351270" t="s">
        <v>3280</v>
      </c>
    </row>
    <row r="351271" spans="1:2" x14ac:dyDescent="0.25">
      <c r="A351271" t="s">
        <v>3281</v>
      </c>
      <c r="B351271" t="s">
        <v>3282</v>
      </c>
    </row>
    <row r="351272" spans="1:2" x14ac:dyDescent="0.25">
      <c r="A351272" t="s">
        <v>3283</v>
      </c>
      <c r="B351272" t="s">
        <v>3284</v>
      </c>
    </row>
    <row r="351273" spans="1:2" x14ac:dyDescent="0.25">
      <c r="A351273" t="s">
        <v>3285</v>
      </c>
      <c r="B351273" t="s">
        <v>3286</v>
      </c>
    </row>
    <row r="351274" spans="1:2" x14ac:dyDescent="0.25">
      <c r="A351274" t="s">
        <v>3287</v>
      </c>
      <c r="B351274" t="s">
        <v>3288</v>
      </c>
    </row>
    <row r="351275" spans="1:2" x14ac:dyDescent="0.25">
      <c r="A351275" t="s">
        <v>3289</v>
      </c>
      <c r="B351275" t="s">
        <v>3290</v>
      </c>
    </row>
    <row r="351276" spans="1:2" x14ac:dyDescent="0.25">
      <c r="A351276" t="s">
        <v>3291</v>
      </c>
      <c r="B351276" t="s">
        <v>3292</v>
      </c>
    </row>
    <row r="351277" spans="1:2" x14ac:dyDescent="0.25">
      <c r="A351277" t="s">
        <v>3293</v>
      </c>
      <c r="B351277" t="s">
        <v>3294</v>
      </c>
    </row>
    <row r="351278" spans="1:2" x14ac:dyDescent="0.25">
      <c r="A351278" t="s">
        <v>3295</v>
      </c>
      <c r="B351278" t="s">
        <v>3296</v>
      </c>
    </row>
    <row r="351279" spans="1:2" x14ac:dyDescent="0.25">
      <c r="A351279" t="s">
        <v>3297</v>
      </c>
      <c r="B351279" t="s">
        <v>3298</v>
      </c>
    </row>
    <row r="351280" spans="1:2" x14ac:dyDescent="0.25">
      <c r="A351280" t="s">
        <v>3299</v>
      </c>
      <c r="B351280" t="s">
        <v>3300</v>
      </c>
    </row>
    <row r="351281" spans="1:2" x14ac:dyDescent="0.25">
      <c r="A351281" t="s">
        <v>3301</v>
      </c>
      <c r="B351281" t="s">
        <v>3302</v>
      </c>
    </row>
    <row r="351282" spans="1:2" x14ac:dyDescent="0.25">
      <c r="A351282" t="s">
        <v>3303</v>
      </c>
      <c r="B351282" t="s">
        <v>3304</v>
      </c>
    </row>
    <row r="351283" spans="1:2" x14ac:dyDescent="0.25">
      <c r="A351283" t="s">
        <v>3305</v>
      </c>
      <c r="B351283" t="s">
        <v>3306</v>
      </c>
    </row>
    <row r="351284" spans="1:2" x14ac:dyDescent="0.25">
      <c r="A351284" t="s">
        <v>3307</v>
      </c>
      <c r="B351284" t="s">
        <v>3308</v>
      </c>
    </row>
    <row r="351285" spans="1:2" x14ac:dyDescent="0.25">
      <c r="A351285" t="s">
        <v>3309</v>
      </c>
      <c r="B351285" t="s">
        <v>3310</v>
      </c>
    </row>
    <row r="351286" spans="1:2" x14ac:dyDescent="0.25">
      <c r="A351286" t="s">
        <v>3311</v>
      </c>
      <c r="B351286" t="s">
        <v>3312</v>
      </c>
    </row>
    <row r="351287" spans="1:2" x14ac:dyDescent="0.25">
      <c r="A351287" t="s">
        <v>3313</v>
      </c>
      <c r="B351287" t="s">
        <v>3314</v>
      </c>
    </row>
    <row r="351288" spans="1:2" x14ac:dyDescent="0.25">
      <c r="A351288" t="s">
        <v>3315</v>
      </c>
      <c r="B351288" t="s">
        <v>3316</v>
      </c>
    </row>
    <row r="351289" spans="1:2" x14ac:dyDescent="0.25">
      <c r="A351289" t="s">
        <v>3317</v>
      </c>
      <c r="B351289" t="s">
        <v>3318</v>
      </c>
    </row>
    <row r="351290" spans="1:2" x14ac:dyDescent="0.25">
      <c r="A351290" t="s">
        <v>3319</v>
      </c>
      <c r="B351290" t="s">
        <v>3320</v>
      </c>
    </row>
    <row r="351291" spans="1:2" x14ac:dyDescent="0.25">
      <c r="A351291" t="s">
        <v>3321</v>
      </c>
      <c r="B351291" t="s">
        <v>3322</v>
      </c>
    </row>
    <row r="351292" spans="1:2" x14ac:dyDescent="0.25">
      <c r="A351292" t="s">
        <v>3323</v>
      </c>
      <c r="B351292" t="s">
        <v>3324</v>
      </c>
    </row>
    <row r="351293" spans="1:2" x14ac:dyDescent="0.25">
      <c r="A351293" t="s">
        <v>3325</v>
      </c>
      <c r="B351293" t="s">
        <v>3326</v>
      </c>
    </row>
    <row r="351294" spans="1:2" x14ac:dyDescent="0.25">
      <c r="A351294" t="s">
        <v>3327</v>
      </c>
      <c r="B351294" t="s">
        <v>3328</v>
      </c>
    </row>
    <row r="351295" spans="1:2" x14ac:dyDescent="0.25">
      <c r="A351295" t="s">
        <v>3329</v>
      </c>
      <c r="B351295" t="s">
        <v>3330</v>
      </c>
    </row>
    <row r="351296" spans="1:2" x14ac:dyDescent="0.25">
      <c r="A351296" t="s">
        <v>3331</v>
      </c>
      <c r="B351296" t="s">
        <v>3332</v>
      </c>
    </row>
    <row r="351297" spans="1:2" x14ac:dyDescent="0.25">
      <c r="A351297" t="s">
        <v>3333</v>
      </c>
      <c r="B351297" t="s">
        <v>3334</v>
      </c>
    </row>
    <row r="351298" spans="1:2" x14ac:dyDescent="0.25">
      <c r="A351298" t="s">
        <v>3335</v>
      </c>
      <c r="B351298" t="s">
        <v>3336</v>
      </c>
    </row>
    <row r="351299" spans="1:2" x14ac:dyDescent="0.25">
      <c r="A351299" t="s">
        <v>3337</v>
      </c>
      <c r="B351299" t="s">
        <v>3338</v>
      </c>
    </row>
    <row r="351300" spans="1:2" x14ac:dyDescent="0.25">
      <c r="A351300" t="s">
        <v>3339</v>
      </c>
      <c r="B351300" t="s">
        <v>3340</v>
      </c>
    </row>
    <row r="351301" spans="1:2" x14ac:dyDescent="0.25">
      <c r="A351301" t="s">
        <v>3341</v>
      </c>
      <c r="B351301" t="s">
        <v>3342</v>
      </c>
    </row>
    <row r="351302" spans="1:2" x14ac:dyDescent="0.25">
      <c r="A351302" t="s">
        <v>3343</v>
      </c>
      <c r="B351302" t="s">
        <v>3344</v>
      </c>
    </row>
    <row r="351303" spans="1:2" x14ac:dyDescent="0.25">
      <c r="A351303" t="s">
        <v>3345</v>
      </c>
      <c r="B351303" t="s">
        <v>3346</v>
      </c>
    </row>
    <row r="351304" spans="1:2" x14ac:dyDescent="0.25">
      <c r="A351304" t="s">
        <v>3347</v>
      </c>
      <c r="B351304" t="s">
        <v>3348</v>
      </c>
    </row>
    <row r="351305" spans="1:2" x14ac:dyDescent="0.25">
      <c r="A351305" t="s">
        <v>3349</v>
      </c>
      <c r="B351305" t="s">
        <v>3350</v>
      </c>
    </row>
    <row r="351306" spans="1:2" x14ac:dyDescent="0.25">
      <c r="A351306" t="s">
        <v>3351</v>
      </c>
      <c r="B351306" t="s">
        <v>3352</v>
      </c>
    </row>
    <row r="351307" spans="1:2" x14ac:dyDescent="0.25">
      <c r="A351307" t="s">
        <v>3353</v>
      </c>
      <c r="B351307" t="s">
        <v>3354</v>
      </c>
    </row>
    <row r="351308" spans="1:2" x14ac:dyDescent="0.25">
      <c r="A351308" t="s">
        <v>3355</v>
      </c>
      <c r="B351308" t="s">
        <v>3356</v>
      </c>
    </row>
    <row r="351309" spans="1:2" x14ac:dyDescent="0.25">
      <c r="A351309" t="s">
        <v>3357</v>
      </c>
      <c r="B351309" t="s">
        <v>3358</v>
      </c>
    </row>
    <row r="351310" spans="1:2" x14ac:dyDescent="0.25">
      <c r="A351310" t="s">
        <v>3359</v>
      </c>
      <c r="B351310" t="s">
        <v>3360</v>
      </c>
    </row>
    <row r="351311" spans="1:2" x14ac:dyDescent="0.25">
      <c r="A351311" t="s">
        <v>3361</v>
      </c>
      <c r="B351311" t="s">
        <v>3362</v>
      </c>
    </row>
    <row r="351312" spans="1:2" x14ac:dyDescent="0.25">
      <c r="A351312" t="s">
        <v>3363</v>
      </c>
      <c r="B351312" t="s">
        <v>3364</v>
      </c>
    </row>
    <row r="351313" spans="1:2" x14ac:dyDescent="0.25">
      <c r="A351313" t="s">
        <v>3365</v>
      </c>
      <c r="B351313" t="s">
        <v>3366</v>
      </c>
    </row>
    <row r="351314" spans="1:2" x14ac:dyDescent="0.25">
      <c r="A351314" t="s">
        <v>3367</v>
      </c>
      <c r="B351314" t="s">
        <v>3368</v>
      </c>
    </row>
    <row r="351315" spans="1:2" x14ac:dyDescent="0.25">
      <c r="A351315" t="s">
        <v>3369</v>
      </c>
      <c r="B351315" t="s">
        <v>3370</v>
      </c>
    </row>
    <row r="351316" spans="1:2" x14ac:dyDescent="0.25">
      <c r="A351316" t="s">
        <v>3371</v>
      </c>
      <c r="B351316" t="s">
        <v>3372</v>
      </c>
    </row>
    <row r="351317" spans="1:2" x14ac:dyDescent="0.25">
      <c r="A351317" t="s">
        <v>3373</v>
      </c>
      <c r="B351317" t="s">
        <v>3374</v>
      </c>
    </row>
    <row r="351318" spans="1:2" x14ac:dyDescent="0.25">
      <c r="A351318" t="s">
        <v>3375</v>
      </c>
      <c r="B351318" t="s">
        <v>3376</v>
      </c>
    </row>
    <row r="351319" spans="1:2" x14ac:dyDescent="0.25">
      <c r="A351319" t="s">
        <v>3377</v>
      </c>
      <c r="B351319" t="s">
        <v>3378</v>
      </c>
    </row>
    <row r="351320" spans="1:2" x14ac:dyDescent="0.25">
      <c r="A351320" t="s">
        <v>3379</v>
      </c>
      <c r="B351320" t="s">
        <v>3380</v>
      </c>
    </row>
    <row r="351321" spans="1:2" x14ac:dyDescent="0.25">
      <c r="A351321" t="s">
        <v>3381</v>
      </c>
      <c r="B351321" t="s">
        <v>3382</v>
      </c>
    </row>
    <row r="351322" spans="1:2" x14ac:dyDescent="0.25">
      <c r="A351322" t="s">
        <v>3383</v>
      </c>
      <c r="B351322" t="s">
        <v>3384</v>
      </c>
    </row>
    <row r="351323" spans="1:2" x14ac:dyDescent="0.25">
      <c r="A351323" t="s">
        <v>3385</v>
      </c>
      <c r="B351323" t="s">
        <v>3386</v>
      </c>
    </row>
    <row r="351324" spans="1:2" x14ac:dyDescent="0.25">
      <c r="A351324" t="s">
        <v>3387</v>
      </c>
      <c r="B351324" t="s">
        <v>3388</v>
      </c>
    </row>
    <row r="351325" spans="1:2" x14ac:dyDescent="0.25">
      <c r="A351325" t="s">
        <v>3389</v>
      </c>
      <c r="B351325" t="s">
        <v>3390</v>
      </c>
    </row>
    <row r="351326" spans="1:2" x14ac:dyDescent="0.25">
      <c r="A351326" t="s">
        <v>3391</v>
      </c>
      <c r="B351326" t="s">
        <v>3392</v>
      </c>
    </row>
    <row r="351327" spans="1:2" x14ac:dyDescent="0.25">
      <c r="A351327" t="s">
        <v>3393</v>
      </c>
      <c r="B351327" t="s">
        <v>3394</v>
      </c>
    </row>
    <row r="351328" spans="1:2" x14ac:dyDescent="0.25">
      <c r="A351328" t="s">
        <v>3395</v>
      </c>
      <c r="B351328" t="s">
        <v>3396</v>
      </c>
    </row>
    <row r="351329" spans="1:2" x14ac:dyDescent="0.25">
      <c r="A351329" t="s">
        <v>3397</v>
      </c>
      <c r="B351329" t="s">
        <v>3398</v>
      </c>
    </row>
    <row r="351330" spans="1:2" x14ac:dyDescent="0.25">
      <c r="A351330" t="s">
        <v>3399</v>
      </c>
      <c r="B351330" t="s">
        <v>3400</v>
      </c>
    </row>
    <row r="351331" spans="1:2" x14ac:dyDescent="0.25">
      <c r="A351331" t="s">
        <v>3401</v>
      </c>
      <c r="B351331" t="s">
        <v>3402</v>
      </c>
    </row>
    <row r="351332" spans="1:2" x14ac:dyDescent="0.25">
      <c r="A351332" t="s">
        <v>3403</v>
      </c>
      <c r="B351332" t="s">
        <v>3404</v>
      </c>
    </row>
    <row r="351333" spans="1:2" x14ac:dyDescent="0.25">
      <c r="A351333" t="s">
        <v>3405</v>
      </c>
      <c r="B351333" t="s">
        <v>3406</v>
      </c>
    </row>
    <row r="351334" spans="1:2" x14ac:dyDescent="0.25">
      <c r="A351334" t="s">
        <v>3407</v>
      </c>
      <c r="B351334" t="s">
        <v>3408</v>
      </c>
    </row>
    <row r="351335" spans="1:2" x14ac:dyDescent="0.25">
      <c r="A351335" t="s">
        <v>3409</v>
      </c>
      <c r="B351335" t="s">
        <v>3410</v>
      </c>
    </row>
    <row r="351336" spans="1:2" x14ac:dyDescent="0.25">
      <c r="A351336" t="s">
        <v>3411</v>
      </c>
      <c r="B351336" t="s">
        <v>3412</v>
      </c>
    </row>
    <row r="351337" spans="1:2" x14ac:dyDescent="0.25">
      <c r="A351337" t="s">
        <v>3413</v>
      </c>
      <c r="B351337" t="s">
        <v>3414</v>
      </c>
    </row>
    <row r="351338" spans="1:2" x14ac:dyDescent="0.25">
      <c r="A351338" t="s">
        <v>3415</v>
      </c>
      <c r="B351338" t="s">
        <v>3416</v>
      </c>
    </row>
    <row r="351339" spans="1:2" x14ac:dyDescent="0.25">
      <c r="A351339" t="s">
        <v>3417</v>
      </c>
      <c r="B351339" t="s">
        <v>3418</v>
      </c>
    </row>
    <row r="351340" spans="1:2" x14ac:dyDescent="0.25">
      <c r="A351340" t="s">
        <v>3419</v>
      </c>
      <c r="B351340" t="s">
        <v>3420</v>
      </c>
    </row>
    <row r="351341" spans="1:2" x14ac:dyDescent="0.25">
      <c r="A351341" t="s">
        <v>3421</v>
      </c>
      <c r="B351341" t="s">
        <v>3422</v>
      </c>
    </row>
    <row r="351342" spans="1:2" x14ac:dyDescent="0.25">
      <c r="A351342" t="s">
        <v>3423</v>
      </c>
      <c r="B351342" t="s">
        <v>3424</v>
      </c>
    </row>
    <row r="351343" spans="1:2" x14ac:dyDescent="0.25">
      <c r="A351343" t="s">
        <v>3425</v>
      </c>
      <c r="B351343" t="s">
        <v>3426</v>
      </c>
    </row>
    <row r="351344" spans="1:2" x14ac:dyDescent="0.25">
      <c r="A351344" t="s">
        <v>3427</v>
      </c>
      <c r="B351344" t="s">
        <v>3428</v>
      </c>
    </row>
    <row r="351345" spans="1:2" x14ac:dyDescent="0.25">
      <c r="A351345" t="s">
        <v>3429</v>
      </c>
      <c r="B351345" t="s">
        <v>3430</v>
      </c>
    </row>
    <row r="351346" spans="1:2" x14ac:dyDescent="0.25">
      <c r="A351346" t="s">
        <v>3431</v>
      </c>
      <c r="B351346" t="s">
        <v>3432</v>
      </c>
    </row>
    <row r="351347" spans="1:2" x14ac:dyDescent="0.25">
      <c r="A351347" t="s">
        <v>3433</v>
      </c>
      <c r="B351347" t="s">
        <v>3434</v>
      </c>
    </row>
    <row r="351348" spans="1:2" x14ac:dyDescent="0.25">
      <c r="A351348" t="s">
        <v>3435</v>
      </c>
      <c r="B351348" t="s">
        <v>3436</v>
      </c>
    </row>
    <row r="351349" spans="1:2" x14ac:dyDescent="0.25">
      <c r="A351349" t="s">
        <v>3437</v>
      </c>
      <c r="B351349" t="s">
        <v>3438</v>
      </c>
    </row>
    <row r="351350" spans="1:2" x14ac:dyDescent="0.25">
      <c r="A351350" t="s">
        <v>3439</v>
      </c>
      <c r="B351350" t="s">
        <v>3440</v>
      </c>
    </row>
    <row r="351351" spans="1:2" x14ac:dyDescent="0.25">
      <c r="A351351" t="s">
        <v>3441</v>
      </c>
      <c r="B351351" t="s">
        <v>3442</v>
      </c>
    </row>
    <row r="351352" spans="1:2" x14ac:dyDescent="0.25">
      <c r="A351352" t="s">
        <v>3443</v>
      </c>
      <c r="B351352" t="s">
        <v>3444</v>
      </c>
    </row>
    <row r="351353" spans="1:2" x14ac:dyDescent="0.25">
      <c r="A351353" t="s">
        <v>3445</v>
      </c>
      <c r="B351353" t="s">
        <v>3446</v>
      </c>
    </row>
    <row r="351354" spans="1:2" x14ac:dyDescent="0.25">
      <c r="A351354" t="s">
        <v>3447</v>
      </c>
      <c r="B351354" t="s">
        <v>3448</v>
      </c>
    </row>
    <row r="351355" spans="1:2" x14ac:dyDescent="0.25">
      <c r="A351355" t="s">
        <v>3449</v>
      </c>
      <c r="B351355" t="s">
        <v>3450</v>
      </c>
    </row>
    <row r="351356" spans="1:2" x14ac:dyDescent="0.25">
      <c r="A351356" t="s">
        <v>3451</v>
      </c>
      <c r="B351356" t="s">
        <v>3452</v>
      </c>
    </row>
    <row r="351357" spans="1:2" x14ac:dyDescent="0.25">
      <c r="A351357" t="s">
        <v>3453</v>
      </c>
      <c r="B351357" t="s">
        <v>3454</v>
      </c>
    </row>
    <row r="351358" spans="1:2" x14ac:dyDescent="0.25">
      <c r="A351358" t="s">
        <v>3455</v>
      </c>
      <c r="B351358" t="s">
        <v>3456</v>
      </c>
    </row>
    <row r="351359" spans="1:2" x14ac:dyDescent="0.25">
      <c r="A351359" t="s">
        <v>3457</v>
      </c>
      <c r="B351359" t="s">
        <v>3458</v>
      </c>
    </row>
    <row r="351360" spans="1:2" x14ac:dyDescent="0.25">
      <c r="A351360" t="s">
        <v>3459</v>
      </c>
      <c r="B351360" t="s">
        <v>3460</v>
      </c>
    </row>
    <row r="351361" spans="1:2" x14ac:dyDescent="0.25">
      <c r="A351361" t="s">
        <v>3461</v>
      </c>
      <c r="B351361" t="s">
        <v>3462</v>
      </c>
    </row>
    <row r="351362" spans="1:2" x14ac:dyDescent="0.25">
      <c r="A351362" t="s">
        <v>3463</v>
      </c>
      <c r="B351362" t="s">
        <v>3464</v>
      </c>
    </row>
    <row r="351363" spans="1:2" x14ac:dyDescent="0.25">
      <c r="A351363" t="s">
        <v>3465</v>
      </c>
      <c r="B351363" t="s">
        <v>3466</v>
      </c>
    </row>
    <row r="351364" spans="1:2" x14ac:dyDescent="0.25">
      <c r="A351364" t="s">
        <v>3467</v>
      </c>
      <c r="B351364" t="s">
        <v>3468</v>
      </c>
    </row>
    <row r="351365" spans="1:2" x14ac:dyDescent="0.25">
      <c r="A351365" t="s">
        <v>3469</v>
      </c>
      <c r="B351365" t="s">
        <v>3470</v>
      </c>
    </row>
    <row r="351366" spans="1:2" x14ac:dyDescent="0.25">
      <c r="A351366" t="s">
        <v>3471</v>
      </c>
      <c r="B351366" t="s">
        <v>3472</v>
      </c>
    </row>
    <row r="351367" spans="1:2" x14ac:dyDescent="0.25">
      <c r="A351367" t="s">
        <v>3473</v>
      </c>
      <c r="B351367" t="s">
        <v>3474</v>
      </c>
    </row>
    <row r="351368" spans="1:2" x14ac:dyDescent="0.25">
      <c r="A351368" t="s">
        <v>3475</v>
      </c>
      <c r="B351368" t="s">
        <v>3476</v>
      </c>
    </row>
    <row r="351369" spans="1:2" x14ac:dyDescent="0.25">
      <c r="A351369" t="s">
        <v>3477</v>
      </c>
      <c r="B351369" t="s">
        <v>3478</v>
      </c>
    </row>
    <row r="351370" spans="1:2" x14ac:dyDescent="0.25">
      <c r="A351370" t="s">
        <v>3479</v>
      </c>
      <c r="B351370" t="s">
        <v>3480</v>
      </c>
    </row>
    <row r="351371" spans="1:2" x14ac:dyDescent="0.25">
      <c r="A351371" t="s">
        <v>3481</v>
      </c>
      <c r="B351371" t="s">
        <v>3482</v>
      </c>
    </row>
    <row r="351372" spans="1:2" x14ac:dyDescent="0.25">
      <c r="A351372" t="s">
        <v>3483</v>
      </c>
      <c r="B351372" t="s">
        <v>3484</v>
      </c>
    </row>
    <row r="351373" spans="1:2" x14ac:dyDescent="0.25">
      <c r="A351373" t="s">
        <v>3485</v>
      </c>
      <c r="B351373" t="s">
        <v>3486</v>
      </c>
    </row>
    <row r="351374" spans="1:2" x14ac:dyDescent="0.25">
      <c r="A351374" t="s">
        <v>3487</v>
      </c>
      <c r="B351374" t="s">
        <v>3488</v>
      </c>
    </row>
    <row r="351375" spans="1:2" x14ac:dyDescent="0.25">
      <c r="A351375" t="s">
        <v>3489</v>
      </c>
      <c r="B351375" t="s">
        <v>3490</v>
      </c>
    </row>
    <row r="351376" spans="1:2" x14ac:dyDescent="0.25">
      <c r="A351376" t="s">
        <v>3491</v>
      </c>
      <c r="B351376" t="s">
        <v>3492</v>
      </c>
    </row>
    <row r="351377" spans="1:2" x14ac:dyDescent="0.25">
      <c r="A351377" t="s">
        <v>3493</v>
      </c>
      <c r="B351377" t="s">
        <v>3494</v>
      </c>
    </row>
    <row r="351378" spans="1:2" x14ac:dyDescent="0.25">
      <c r="A351378" t="s">
        <v>3495</v>
      </c>
      <c r="B351378" t="s">
        <v>3496</v>
      </c>
    </row>
    <row r="351379" spans="1:2" x14ac:dyDescent="0.25">
      <c r="A351379" t="s">
        <v>3497</v>
      </c>
      <c r="B351379" t="s">
        <v>3498</v>
      </c>
    </row>
    <row r="351380" spans="1:2" x14ac:dyDescent="0.25">
      <c r="A351380" t="s">
        <v>3499</v>
      </c>
      <c r="B351380" t="s">
        <v>3500</v>
      </c>
    </row>
    <row r="351381" spans="1:2" x14ac:dyDescent="0.25">
      <c r="A351381" t="s">
        <v>3501</v>
      </c>
      <c r="B351381" t="s">
        <v>3502</v>
      </c>
    </row>
    <row r="351382" spans="1:2" x14ac:dyDescent="0.25">
      <c r="A351382" t="s">
        <v>3503</v>
      </c>
      <c r="B351382" t="s">
        <v>3504</v>
      </c>
    </row>
    <row r="351383" spans="1:2" x14ac:dyDescent="0.25">
      <c r="A351383" t="s">
        <v>3505</v>
      </c>
      <c r="B351383" t="s">
        <v>3506</v>
      </c>
    </row>
    <row r="351384" spans="1:2" x14ac:dyDescent="0.25">
      <c r="A351384" t="s">
        <v>3507</v>
      </c>
      <c r="B351384" t="s">
        <v>3508</v>
      </c>
    </row>
    <row r="351385" spans="1:2" x14ac:dyDescent="0.25">
      <c r="A351385" t="s">
        <v>3509</v>
      </c>
      <c r="B351385" t="s">
        <v>3510</v>
      </c>
    </row>
    <row r="351386" spans="1:2" x14ac:dyDescent="0.25">
      <c r="A351386" t="s">
        <v>3511</v>
      </c>
      <c r="B351386" t="s">
        <v>3512</v>
      </c>
    </row>
    <row r="351387" spans="1:2" x14ac:dyDescent="0.25">
      <c r="A351387" t="s">
        <v>3513</v>
      </c>
      <c r="B351387" t="s">
        <v>3514</v>
      </c>
    </row>
    <row r="351388" spans="1:2" x14ac:dyDescent="0.25">
      <c r="A351388" t="s">
        <v>3515</v>
      </c>
      <c r="B351388" t="s">
        <v>3516</v>
      </c>
    </row>
    <row r="351389" spans="1:2" x14ac:dyDescent="0.25">
      <c r="A351389" t="s">
        <v>3517</v>
      </c>
      <c r="B351389" t="s">
        <v>3518</v>
      </c>
    </row>
    <row r="351390" spans="1:2" x14ac:dyDescent="0.25">
      <c r="A351390" t="s">
        <v>3519</v>
      </c>
      <c r="B351390" t="s">
        <v>3520</v>
      </c>
    </row>
    <row r="351391" spans="1:2" x14ac:dyDescent="0.25">
      <c r="A351391" t="s">
        <v>3521</v>
      </c>
      <c r="B351391" t="s">
        <v>3522</v>
      </c>
    </row>
    <row r="351392" spans="1:2" x14ac:dyDescent="0.25">
      <c r="A351392" t="s">
        <v>3523</v>
      </c>
      <c r="B351392" t="s">
        <v>3524</v>
      </c>
    </row>
    <row r="351393" spans="1:2" x14ac:dyDescent="0.25">
      <c r="A351393" t="s">
        <v>3525</v>
      </c>
      <c r="B351393" t="s">
        <v>3526</v>
      </c>
    </row>
    <row r="351394" spans="1:2" x14ac:dyDescent="0.25">
      <c r="A351394" t="s">
        <v>3527</v>
      </c>
      <c r="B351394" t="s">
        <v>3528</v>
      </c>
    </row>
    <row r="351395" spans="1:2" x14ac:dyDescent="0.25">
      <c r="A351395" t="s">
        <v>3529</v>
      </c>
      <c r="B351395" t="s">
        <v>3530</v>
      </c>
    </row>
    <row r="351396" spans="1:2" x14ac:dyDescent="0.25">
      <c r="A351396" t="s">
        <v>3531</v>
      </c>
      <c r="B351396" t="s">
        <v>3532</v>
      </c>
    </row>
    <row r="351397" spans="1:2" x14ac:dyDescent="0.25">
      <c r="A351397" t="s">
        <v>3533</v>
      </c>
      <c r="B351397" t="s">
        <v>3534</v>
      </c>
    </row>
    <row r="351398" spans="1:2" x14ac:dyDescent="0.25">
      <c r="A351398" t="s">
        <v>3535</v>
      </c>
      <c r="B351398" t="s">
        <v>3536</v>
      </c>
    </row>
    <row r="351399" spans="1:2" x14ac:dyDescent="0.25">
      <c r="A351399" t="s">
        <v>3537</v>
      </c>
      <c r="B351399" t="s">
        <v>3538</v>
      </c>
    </row>
    <row r="351400" spans="1:2" x14ac:dyDescent="0.25">
      <c r="A351400" t="s">
        <v>3539</v>
      </c>
      <c r="B351400" t="s">
        <v>3540</v>
      </c>
    </row>
    <row r="351401" spans="1:2" x14ac:dyDescent="0.25">
      <c r="A351401" t="s">
        <v>3541</v>
      </c>
      <c r="B351401" t="s">
        <v>3542</v>
      </c>
    </row>
    <row r="351402" spans="1:2" x14ac:dyDescent="0.25">
      <c r="A351402" t="s">
        <v>3543</v>
      </c>
      <c r="B351402" t="s">
        <v>3544</v>
      </c>
    </row>
    <row r="351403" spans="1:2" x14ac:dyDescent="0.25">
      <c r="A351403" t="s">
        <v>3545</v>
      </c>
      <c r="B351403" t="s">
        <v>3546</v>
      </c>
    </row>
    <row r="351404" spans="1:2" x14ac:dyDescent="0.25">
      <c r="A351404" t="s">
        <v>3547</v>
      </c>
      <c r="B351404" t="s">
        <v>3548</v>
      </c>
    </row>
    <row r="351405" spans="1:2" x14ac:dyDescent="0.25">
      <c r="A351405" t="s">
        <v>3549</v>
      </c>
      <c r="B351405" t="s">
        <v>3550</v>
      </c>
    </row>
    <row r="351406" spans="1:2" x14ac:dyDescent="0.25">
      <c r="A351406" t="s">
        <v>3551</v>
      </c>
      <c r="B351406" t="s">
        <v>3552</v>
      </c>
    </row>
    <row r="351407" spans="1:2" x14ac:dyDescent="0.25">
      <c r="A351407" t="s">
        <v>3553</v>
      </c>
      <c r="B351407" t="s">
        <v>3554</v>
      </c>
    </row>
    <row r="351408" spans="1:2" x14ac:dyDescent="0.25">
      <c r="A351408" t="s">
        <v>3555</v>
      </c>
      <c r="B351408" t="s">
        <v>3556</v>
      </c>
    </row>
    <row r="351409" spans="1:2" x14ac:dyDescent="0.25">
      <c r="A351409" t="s">
        <v>3557</v>
      </c>
      <c r="B351409" t="s">
        <v>3558</v>
      </c>
    </row>
    <row r="351410" spans="1:2" x14ac:dyDescent="0.25">
      <c r="A351410" t="s">
        <v>3559</v>
      </c>
      <c r="B351410" t="s">
        <v>3560</v>
      </c>
    </row>
    <row r="351411" spans="1:2" x14ac:dyDescent="0.25">
      <c r="A351411" t="s">
        <v>3561</v>
      </c>
      <c r="B351411" t="s">
        <v>3562</v>
      </c>
    </row>
    <row r="351412" spans="1:2" x14ac:dyDescent="0.25">
      <c r="A351412" t="s">
        <v>3563</v>
      </c>
      <c r="B351412" t="s">
        <v>3564</v>
      </c>
    </row>
    <row r="351413" spans="1:2" x14ac:dyDescent="0.25">
      <c r="A351413" t="s">
        <v>3565</v>
      </c>
      <c r="B351413" t="s">
        <v>3566</v>
      </c>
    </row>
    <row r="351414" spans="1:2" x14ac:dyDescent="0.25">
      <c r="A351414" t="s">
        <v>3567</v>
      </c>
      <c r="B351414" t="s">
        <v>3568</v>
      </c>
    </row>
    <row r="351415" spans="1:2" x14ac:dyDescent="0.25">
      <c r="A351415" t="s">
        <v>3569</v>
      </c>
      <c r="B351415" t="s">
        <v>3570</v>
      </c>
    </row>
    <row r="351416" spans="1:2" x14ac:dyDescent="0.25">
      <c r="A351416" t="s">
        <v>3571</v>
      </c>
      <c r="B351416" t="s">
        <v>3572</v>
      </c>
    </row>
    <row r="351417" spans="1:2" x14ac:dyDescent="0.25">
      <c r="A351417" t="s">
        <v>3573</v>
      </c>
      <c r="B351417" t="s">
        <v>3574</v>
      </c>
    </row>
    <row r="351418" spans="1:2" x14ac:dyDescent="0.25">
      <c r="A351418" t="s">
        <v>3575</v>
      </c>
      <c r="B351418" t="s">
        <v>3576</v>
      </c>
    </row>
    <row r="351419" spans="1:2" x14ac:dyDescent="0.25">
      <c r="A351419" t="s">
        <v>3577</v>
      </c>
      <c r="B351419" t="s">
        <v>3578</v>
      </c>
    </row>
    <row r="351420" spans="1:2" x14ac:dyDescent="0.25">
      <c r="A351420" t="s">
        <v>3579</v>
      </c>
      <c r="B351420" t="s">
        <v>3580</v>
      </c>
    </row>
    <row r="351421" spans="1:2" x14ac:dyDescent="0.25">
      <c r="A351421" t="s">
        <v>3581</v>
      </c>
      <c r="B351421" t="s">
        <v>3582</v>
      </c>
    </row>
    <row r="351422" spans="1:2" x14ac:dyDescent="0.25">
      <c r="A351422" t="s">
        <v>3583</v>
      </c>
      <c r="B351422" t="s">
        <v>3584</v>
      </c>
    </row>
    <row r="351423" spans="1:2" x14ac:dyDescent="0.25">
      <c r="A351423" t="s">
        <v>3585</v>
      </c>
      <c r="B351423" t="s">
        <v>3586</v>
      </c>
    </row>
    <row r="351424" spans="1:2" x14ac:dyDescent="0.25">
      <c r="A351424" t="s">
        <v>3587</v>
      </c>
      <c r="B351424" t="s">
        <v>3588</v>
      </c>
    </row>
    <row r="351425" spans="1:2" x14ac:dyDescent="0.25">
      <c r="A351425" t="s">
        <v>3589</v>
      </c>
      <c r="B351425" t="s">
        <v>3590</v>
      </c>
    </row>
    <row r="351426" spans="1:2" x14ac:dyDescent="0.25">
      <c r="A351426" t="s">
        <v>3591</v>
      </c>
      <c r="B351426" t="s">
        <v>3592</v>
      </c>
    </row>
    <row r="351427" spans="1:2" x14ac:dyDescent="0.25">
      <c r="A351427" t="s">
        <v>3593</v>
      </c>
      <c r="B351427" t="s">
        <v>3594</v>
      </c>
    </row>
    <row r="351428" spans="1:2" x14ac:dyDescent="0.25">
      <c r="A351428" t="s">
        <v>3595</v>
      </c>
      <c r="B351428" t="s">
        <v>3596</v>
      </c>
    </row>
    <row r="351429" spans="1:2" x14ac:dyDescent="0.25">
      <c r="A351429" t="s">
        <v>3597</v>
      </c>
      <c r="B351429" t="s">
        <v>3598</v>
      </c>
    </row>
    <row r="351430" spans="1:2" x14ac:dyDescent="0.25">
      <c r="A351430" t="s">
        <v>3599</v>
      </c>
      <c r="B351430" t="s">
        <v>3600</v>
      </c>
    </row>
    <row r="351431" spans="1:2" x14ac:dyDescent="0.25">
      <c r="A351431" t="s">
        <v>3601</v>
      </c>
      <c r="B351431" t="s">
        <v>3602</v>
      </c>
    </row>
    <row r="351432" spans="1:2" x14ac:dyDescent="0.25">
      <c r="A351432" t="s">
        <v>3603</v>
      </c>
      <c r="B351432" t="s">
        <v>3604</v>
      </c>
    </row>
    <row r="351433" spans="1:2" x14ac:dyDescent="0.25">
      <c r="A351433" t="s">
        <v>3605</v>
      </c>
      <c r="B351433" t="s">
        <v>3606</v>
      </c>
    </row>
    <row r="351434" spans="1:2" x14ac:dyDescent="0.25">
      <c r="A351434" t="s">
        <v>3607</v>
      </c>
      <c r="B351434" t="s">
        <v>3608</v>
      </c>
    </row>
    <row r="351435" spans="1:2" x14ac:dyDescent="0.25">
      <c r="A351435" t="s">
        <v>3609</v>
      </c>
      <c r="B351435" t="s">
        <v>3610</v>
      </c>
    </row>
    <row r="351436" spans="1:2" x14ac:dyDescent="0.25">
      <c r="A351436" t="s">
        <v>3611</v>
      </c>
      <c r="B351436" t="s">
        <v>3612</v>
      </c>
    </row>
    <row r="351437" spans="1:2" x14ac:dyDescent="0.25">
      <c r="A351437" t="s">
        <v>3613</v>
      </c>
      <c r="B351437" t="s">
        <v>3614</v>
      </c>
    </row>
    <row r="351438" spans="1:2" x14ac:dyDescent="0.25">
      <c r="A351438" t="s">
        <v>3615</v>
      </c>
      <c r="B351438" t="s">
        <v>3616</v>
      </c>
    </row>
    <row r="351439" spans="1:2" x14ac:dyDescent="0.25">
      <c r="A351439" t="s">
        <v>3617</v>
      </c>
      <c r="B351439" t="s">
        <v>3618</v>
      </c>
    </row>
    <row r="351440" spans="1:2" x14ac:dyDescent="0.25">
      <c r="A351440" t="s">
        <v>3619</v>
      </c>
      <c r="B351440" t="s">
        <v>3620</v>
      </c>
    </row>
    <row r="351441" spans="1:2" x14ac:dyDescent="0.25">
      <c r="A351441" t="s">
        <v>3621</v>
      </c>
      <c r="B351441" t="s">
        <v>3622</v>
      </c>
    </row>
    <row r="351442" spans="1:2" x14ac:dyDescent="0.25">
      <c r="A351442" t="s">
        <v>3623</v>
      </c>
      <c r="B351442" t="s">
        <v>3624</v>
      </c>
    </row>
    <row r="351443" spans="1:2" x14ac:dyDescent="0.25">
      <c r="A351443" t="s">
        <v>3625</v>
      </c>
      <c r="B351443" t="s">
        <v>3626</v>
      </c>
    </row>
    <row r="351444" spans="1:2" x14ac:dyDescent="0.25">
      <c r="A351444" t="s">
        <v>3627</v>
      </c>
      <c r="B351444" t="s">
        <v>3628</v>
      </c>
    </row>
    <row r="351445" spans="1:2" x14ac:dyDescent="0.25">
      <c r="A351445" t="s">
        <v>3629</v>
      </c>
      <c r="B351445" t="s">
        <v>3630</v>
      </c>
    </row>
    <row r="351446" spans="1:2" x14ac:dyDescent="0.25">
      <c r="A351446" t="s">
        <v>3631</v>
      </c>
      <c r="B351446" t="s">
        <v>3632</v>
      </c>
    </row>
    <row r="351447" spans="1:2" x14ac:dyDescent="0.25">
      <c r="A351447" t="s">
        <v>3633</v>
      </c>
      <c r="B351447" t="s">
        <v>3634</v>
      </c>
    </row>
    <row r="351448" spans="1:2" x14ac:dyDescent="0.25">
      <c r="A351448" t="s">
        <v>3635</v>
      </c>
      <c r="B351448" t="s">
        <v>3636</v>
      </c>
    </row>
    <row r="351449" spans="1:2" x14ac:dyDescent="0.25">
      <c r="A351449" t="s">
        <v>3637</v>
      </c>
      <c r="B351449" t="s">
        <v>3638</v>
      </c>
    </row>
    <row r="351450" spans="1:2" x14ac:dyDescent="0.25">
      <c r="A351450" t="s">
        <v>3639</v>
      </c>
      <c r="B351450" t="s">
        <v>3640</v>
      </c>
    </row>
    <row r="351451" spans="1:2" x14ac:dyDescent="0.25">
      <c r="A351451" t="s">
        <v>3641</v>
      </c>
      <c r="B351451" t="s">
        <v>3642</v>
      </c>
    </row>
    <row r="351452" spans="1:2" x14ac:dyDescent="0.25">
      <c r="A351452" t="s">
        <v>3643</v>
      </c>
      <c r="B351452" t="s">
        <v>3644</v>
      </c>
    </row>
    <row r="351453" spans="1:2" x14ac:dyDescent="0.25">
      <c r="A351453" t="s">
        <v>3645</v>
      </c>
      <c r="B351453" t="s">
        <v>3646</v>
      </c>
    </row>
    <row r="351454" spans="1:2" x14ac:dyDescent="0.25">
      <c r="A351454" t="s">
        <v>3647</v>
      </c>
      <c r="B351454" t="s">
        <v>3648</v>
      </c>
    </row>
    <row r="351455" spans="1:2" x14ac:dyDescent="0.25">
      <c r="A351455" t="s">
        <v>3649</v>
      </c>
      <c r="B351455" t="s">
        <v>3650</v>
      </c>
    </row>
    <row r="351456" spans="1:2" x14ac:dyDescent="0.25">
      <c r="A351456" t="s">
        <v>3651</v>
      </c>
      <c r="B351456" t="s">
        <v>3652</v>
      </c>
    </row>
    <row r="351457" spans="1:2" x14ac:dyDescent="0.25">
      <c r="A351457" t="s">
        <v>3653</v>
      </c>
      <c r="B351457" t="s">
        <v>3654</v>
      </c>
    </row>
    <row r="351458" spans="1:2" x14ac:dyDescent="0.25">
      <c r="A351458" t="s">
        <v>3655</v>
      </c>
      <c r="B351458" t="s">
        <v>3656</v>
      </c>
    </row>
    <row r="351459" spans="1:2" x14ac:dyDescent="0.25">
      <c r="A351459" t="s">
        <v>3657</v>
      </c>
      <c r="B351459" t="s">
        <v>3658</v>
      </c>
    </row>
    <row r="351460" spans="1:2" x14ac:dyDescent="0.25">
      <c r="A351460" t="s">
        <v>3659</v>
      </c>
      <c r="B351460" t="s">
        <v>3660</v>
      </c>
    </row>
    <row r="351461" spans="1:2" x14ac:dyDescent="0.25">
      <c r="A351461" t="s">
        <v>3661</v>
      </c>
      <c r="B351461" t="s">
        <v>3662</v>
      </c>
    </row>
    <row r="351462" spans="1:2" x14ac:dyDescent="0.25">
      <c r="A351462" t="s">
        <v>3663</v>
      </c>
      <c r="B351462" t="s">
        <v>3664</v>
      </c>
    </row>
    <row r="351463" spans="1:2" x14ac:dyDescent="0.25">
      <c r="A351463" t="s">
        <v>3665</v>
      </c>
      <c r="B351463" t="s">
        <v>3666</v>
      </c>
    </row>
    <row r="351464" spans="1:2" x14ac:dyDescent="0.25">
      <c r="A351464" t="s">
        <v>3667</v>
      </c>
      <c r="B351464" t="s">
        <v>3668</v>
      </c>
    </row>
    <row r="351465" spans="1:2" x14ac:dyDescent="0.25">
      <c r="A351465" t="s">
        <v>3669</v>
      </c>
      <c r="B351465" t="s">
        <v>3670</v>
      </c>
    </row>
    <row r="351466" spans="1:2" x14ac:dyDescent="0.25">
      <c r="A351466" t="s">
        <v>3671</v>
      </c>
      <c r="B351466" t="s">
        <v>3672</v>
      </c>
    </row>
    <row r="351467" spans="1:2" x14ac:dyDescent="0.25">
      <c r="A351467" t="s">
        <v>3673</v>
      </c>
      <c r="B351467" t="s">
        <v>3674</v>
      </c>
    </row>
    <row r="351468" spans="1:2" x14ac:dyDescent="0.25">
      <c r="A351468" t="s">
        <v>3675</v>
      </c>
      <c r="B351468" t="s">
        <v>3676</v>
      </c>
    </row>
    <row r="351469" spans="1:2" x14ac:dyDescent="0.25">
      <c r="A351469" t="s">
        <v>3677</v>
      </c>
      <c r="B351469" t="s">
        <v>3678</v>
      </c>
    </row>
    <row r="351470" spans="1:2" x14ac:dyDescent="0.25">
      <c r="A351470" t="s">
        <v>3679</v>
      </c>
      <c r="B351470" t="s">
        <v>3680</v>
      </c>
    </row>
    <row r="351471" spans="1:2" x14ac:dyDescent="0.25">
      <c r="A351471" t="s">
        <v>3681</v>
      </c>
      <c r="B351471" t="s">
        <v>3682</v>
      </c>
    </row>
    <row r="351472" spans="1:2" x14ac:dyDescent="0.25">
      <c r="A351472" t="s">
        <v>3683</v>
      </c>
      <c r="B351472" t="s">
        <v>3684</v>
      </c>
    </row>
    <row r="351473" spans="1:2" x14ac:dyDescent="0.25">
      <c r="A351473" t="s">
        <v>3685</v>
      </c>
      <c r="B351473" t="s">
        <v>3686</v>
      </c>
    </row>
    <row r="351474" spans="1:2" x14ac:dyDescent="0.25">
      <c r="A351474" t="s">
        <v>3687</v>
      </c>
      <c r="B351474" t="s">
        <v>3688</v>
      </c>
    </row>
    <row r="351475" spans="1:2" x14ac:dyDescent="0.25">
      <c r="A351475" t="s">
        <v>3689</v>
      </c>
      <c r="B351475" t="s">
        <v>3690</v>
      </c>
    </row>
    <row r="351476" spans="1:2" x14ac:dyDescent="0.25">
      <c r="A351476" t="s">
        <v>3691</v>
      </c>
      <c r="B351476" t="s">
        <v>3692</v>
      </c>
    </row>
    <row r="351477" spans="1:2" x14ac:dyDescent="0.25">
      <c r="A351477" t="s">
        <v>3693</v>
      </c>
      <c r="B351477" t="s">
        <v>3694</v>
      </c>
    </row>
    <row r="351478" spans="1:2" x14ac:dyDescent="0.25">
      <c r="A351478" t="s">
        <v>3695</v>
      </c>
      <c r="B351478" t="s">
        <v>3696</v>
      </c>
    </row>
    <row r="351479" spans="1:2" x14ac:dyDescent="0.25">
      <c r="A351479" t="s">
        <v>3697</v>
      </c>
      <c r="B351479" t="s">
        <v>3698</v>
      </c>
    </row>
    <row r="351480" spans="1:2" x14ac:dyDescent="0.25">
      <c r="A351480" t="s">
        <v>3699</v>
      </c>
      <c r="B351480" t="s">
        <v>3700</v>
      </c>
    </row>
    <row r="351481" spans="1:2" x14ac:dyDescent="0.25">
      <c r="A351481" t="s">
        <v>3701</v>
      </c>
      <c r="B351481" t="s">
        <v>3702</v>
      </c>
    </row>
    <row r="351482" spans="1:2" x14ac:dyDescent="0.25">
      <c r="A351482" t="s">
        <v>3703</v>
      </c>
      <c r="B351482" t="s">
        <v>3704</v>
      </c>
    </row>
    <row r="351483" spans="1:2" x14ac:dyDescent="0.25">
      <c r="A351483" t="s">
        <v>3705</v>
      </c>
      <c r="B351483" t="s">
        <v>3706</v>
      </c>
    </row>
    <row r="351484" spans="1:2" x14ac:dyDescent="0.25">
      <c r="A351484" t="s">
        <v>3707</v>
      </c>
      <c r="B351484" t="s">
        <v>3708</v>
      </c>
    </row>
    <row r="351485" spans="1:2" x14ac:dyDescent="0.25">
      <c r="A351485" t="s">
        <v>3709</v>
      </c>
      <c r="B351485" t="s">
        <v>3710</v>
      </c>
    </row>
    <row r="351486" spans="1:2" x14ac:dyDescent="0.25">
      <c r="A351486" t="s">
        <v>3711</v>
      </c>
      <c r="B351486" t="s">
        <v>3712</v>
      </c>
    </row>
    <row r="351487" spans="1:2" x14ac:dyDescent="0.25">
      <c r="A351487" t="s">
        <v>3713</v>
      </c>
      <c r="B351487" t="s">
        <v>3714</v>
      </c>
    </row>
    <row r="351488" spans="1:2" x14ac:dyDescent="0.25">
      <c r="A351488" t="s">
        <v>3715</v>
      </c>
      <c r="B351488" t="s">
        <v>3716</v>
      </c>
    </row>
    <row r="351489" spans="1:2" x14ac:dyDescent="0.25">
      <c r="A351489" t="s">
        <v>3717</v>
      </c>
      <c r="B351489" t="s">
        <v>3718</v>
      </c>
    </row>
    <row r="351490" spans="1:2" x14ac:dyDescent="0.25">
      <c r="A351490" t="s">
        <v>3719</v>
      </c>
      <c r="B351490" t="s">
        <v>3720</v>
      </c>
    </row>
    <row r="351491" spans="1:2" x14ac:dyDescent="0.25">
      <c r="A351491" t="s">
        <v>3721</v>
      </c>
      <c r="B351491" t="s">
        <v>3722</v>
      </c>
    </row>
    <row r="351492" spans="1:2" x14ac:dyDescent="0.25">
      <c r="A351492" t="s">
        <v>3723</v>
      </c>
      <c r="B351492" t="s">
        <v>3724</v>
      </c>
    </row>
    <row r="351493" spans="1:2" x14ac:dyDescent="0.25">
      <c r="A351493" t="s">
        <v>3725</v>
      </c>
      <c r="B351493" t="s">
        <v>3726</v>
      </c>
    </row>
    <row r="351494" spans="1:2" x14ac:dyDescent="0.25">
      <c r="A351494" t="s">
        <v>3727</v>
      </c>
      <c r="B351494" t="s">
        <v>3728</v>
      </c>
    </row>
    <row r="351495" spans="1:2" x14ac:dyDescent="0.25">
      <c r="A351495" t="s">
        <v>3729</v>
      </c>
      <c r="B351495" t="s">
        <v>3730</v>
      </c>
    </row>
    <row r="351496" spans="1:2" x14ac:dyDescent="0.25">
      <c r="A351496" t="s">
        <v>3731</v>
      </c>
      <c r="B351496" t="s">
        <v>3732</v>
      </c>
    </row>
    <row r="351497" spans="1:2" x14ac:dyDescent="0.25">
      <c r="A351497" t="s">
        <v>3733</v>
      </c>
      <c r="B351497" t="s">
        <v>3734</v>
      </c>
    </row>
    <row r="351498" spans="1:2" x14ac:dyDescent="0.25">
      <c r="A351498" t="s">
        <v>3735</v>
      </c>
      <c r="B351498" t="s">
        <v>3736</v>
      </c>
    </row>
    <row r="351499" spans="1:2" x14ac:dyDescent="0.25">
      <c r="A351499" t="s">
        <v>3737</v>
      </c>
      <c r="B351499" t="s">
        <v>3738</v>
      </c>
    </row>
    <row r="351500" spans="1:2" x14ac:dyDescent="0.25">
      <c r="A351500" t="s">
        <v>3739</v>
      </c>
      <c r="B351500" t="s">
        <v>3740</v>
      </c>
    </row>
    <row r="351501" spans="1:2" x14ac:dyDescent="0.25">
      <c r="A351501" t="s">
        <v>3741</v>
      </c>
      <c r="B351501" t="s">
        <v>3742</v>
      </c>
    </row>
    <row r="351502" spans="1:2" x14ac:dyDescent="0.25">
      <c r="A351502" t="s">
        <v>3743</v>
      </c>
      <c r="B351502" t="s">
        <v>3744</v>
      </c>
    </row>
    <row r="351503" spans="1:2" x14ac:dyDescent="0.25">
      <c r="A351503" t="s">
        <v>3745</v>
      </c>
      <c r="B351503" t="s">
        <v>3746</v>
      </c>
    </row>
    <row r="351504" spans="1:2" x14ac:dyDescent="0.25">
      <c r="A351504" t="s">
        <v>3747</v>
      </c>
      <c r="B351504" t="s">
        <v>3748</v>
      </c>
    </row>
    <row r="351505" spans="1:2" x14ac:dyDescent="0.25">
      <c r="A351505" t="s">
        <v>3749</v>
      </c>
      <c r="B351505" t="s">
        <v>3750</v>
      </c>
    </row>
    <row r="351506" spans="1:2" x14ac:dyDescent="0.25">
      <c r="A351506" t="s">
        <v>3751</v>
      </c>
      <c r="B351506" t="s">
        <v>3752</v>
      </c>
    </row>
    <row r="351507" spans="1:2" x14ac:dyDescent="0.25">
      <c r="A351507" t="s">
        <v>3753</v>
      </c>
      <c r="B351507" t="s">
        <v>3754</v>
      </c>
    </row>
    <row r="351508" spans="1:2" x14ac:dyDescent="0.25">
      <c r="A351508" t="s">
        <v>3755</v>
      </c>
      <c r="B351508" t="s">
        <v>3756</v>
      </c>
    </row>
    <row r="351509" spans="1:2" x14ac:dyDescent="0.25">
      <c r="A351509" t="s">
        <v>3757</v>
      </c>
      <c r="B351509" t="s">
        <v>3758</v>
      </c>
    </row>
    <row r="351510" spans="1:2" x14ac:dyDescent="0.25">
      <c r="A351510" t="s">
        <v>3759</v>
      </c>
      <c r="B351510" t="s">
        <v>3760</v>
      </c>
    </row>
    <row r="351511" spans="1:2" x14ac:dyDescent="0.25">
      <c r="A351511" t="s">
        <v>3761</v>
      </c>
      <c r="B351511" t="s">
        <v>3762</v>
      </c>
    </row>
    <row r="351512" spans="1:2" x14ac:dyDescent="0.25">
      <c r="A351512" t="s">
        <v>3763</v>
      </c>
      <c r="B351512" t="s">
        <v>3764</v>
      </c>
    </row>
    <row r="351513" spans="1:2" x14ac:dyDescent="0.25">
      <c r="A351513" t="s">
        <v>3765</v>
      </c>
      <c r="B351513" t="s">
        <v>3766</v>
      </c>
    </row>
    <row r="351514" spans="1:2" x14ac:dyDescent="0.25">
      <c r="A351514" t="s">
        <v>3767</v>
      </c>
      <c r="B351514" t="s">
        <v>3768</v>
      </c>
    </row>
    <row r="351515" spans="1:2" x14ac:dyDescent="0.25">
      <c r="A351515" t="s">
        <v>3769</v>
      </c>
      <c r="B351515" t="s">
        <v>3770</v>
      </c>
    </row>
    <row r="351516" spans="1:2" x14ac:dyDescent="0.25">
      <c r="A351516" t="s">
        <v>3771</v>
      </c>
      <c r="B351516" t="s">
        <v>3772</v>
      </c>
    </row>
    <row r="351517" spans="1:2" x14ac:dyDescent="0.25">
      <c r="A351517" t="s">
        <v>3773</v>
      </c>
      <c r="B351517" t="s">
        <v>3774</v>
      </c>
    </row>
    <row r="351518" spans="1:2" x14ac:dyDescent="0.25">
      <c r="A351518" t="s">
        <v>3775</v>
      </c>
      <c r="B351518" t="s">
        <v>3776</v>
      </c>
    </row>
    <row r="351519" spans="1:2" x14ac:dyDescent="0.25">
      <c r="A351519" t="s">
        <v>3777</v>
      </c>
      <c r="B351519" t="s">
        <v>3778</v>
      </c>
    </row>
    <row r="351520" spans="1:2" x14ac:dyDescent="0.25">
      <c r="A351520" t="s">
        <v>3779</v>
      </c>
      <c r="B351520" t="s">
        <v>3780</v>
      </c>
    </row>
    <row r="351521" spans="1:2" x14ac:dyDescent="0.25">
      <c r="A351521" t="s">
        <v>3781</v>
      </c>
      <c r="B351521" t="s">
        <v>3782</v>
      </c>
    </row>
    <row r="351522" spans="1:2" x14ac:dyDescent="0.25">
      <c r="A351522" t="s">
        <v>3783</v>
      </c>
      <c r="B351522" t="s">
        <v>3784</v>
      </c>
    </row>
    <row r="351523" spans="1:2" x14ac:dyDescent="0.25">
      <c r="A351523" t="s">
        <v>3785</v>
      </c>
      <c r="B351523" t="s">
        <v>3786</v>
      </c>
    </row>
    <row r="351524" spans="1:2" x14ac:dyDescent="0.25">
      <c r="A351524" t="s">
        <v>3787</v>
      </c>
      <c r="B351524" t="s">
        <v>3788</v>
      </c>
    </row>
    <row r="351525" spans="1:2" x14ac:dyDescent="0.25">
      <c r="A351525" t="s">
        <v>3789</v>
      </c>
      <c r="B351525" t="s">
        <v>3790</v>
      </c>
    </row>
    <row r="351526" spans="1:2" x14ac:dyDescent="0.25">
      <c r="A351526" t="s">
        <v>3791</v>
      </c>
      <c r="B351526" t="s">
        <v>3792</v>
      </c>
    </row>
    <row r="351527" spans="1:2" x14ac:dyDescent="0.25">
      <c r="A351527" t="s">
        <v>3793</v>
      </c>
      <c r="B351527" t="s">
        <v>3794</v>
      </c>
    </row>
    <row r="351528" spans="1:2" x14ac:dyDescent="0.25">
      <c r="A351528" t="s">
        <v>3795</v>
      </c>
      <c r="B351528" t="s">
        <v>3796</v>
      </c>
    </row>
    <row r="351529" spans="1:2" x14ac:dyDescent="0.25">
      <c r="A351529" t="s">
        <v>3797</v>
      </c>
      <c r="B351529" t="s">
        <v>3798</v>
      </c>
    </row>
    <row r="351530" spans="1:2" x14ac:dyDescent="0.25">
      <c r="A351530" t="s">
        <v>3799</v>
      </c>
      <c r="B351530" t="s">
        <v>3800</v>
      </c>
    </row>
    <row r="351531" spans="1:2" x14ac:dyDescent="0.25">
      <c r="A351531" t="s">
        <v>3801</v>
      </c>
      <c r="B351531" t="s">
        <v>3802</v>
      </c>
    </row>
    <row r="351532" spans="1:2" x14ac:dyDescent="0.25">
      <c r="A351532" t="s">
        <v>3803</v>
      </c>
      <c r="B351532" t="s">
        <v>3804</v>
      </c>
    </row>
    <row r="351533" spans="1:2" x14ac:dyDescent="0.25">
      <c r="A351533" t="s">
        <v>3805</v>
      </c>
      <c r="B351533" t="s">
        <v>3806</v>
      </c>
    </row>
    <row r="351534" spans="1:2" x14ac:dyDescent="0.25">
      <c r="A351534" t="s">
        <v>3807</v>
      </c>
      <c r="B351534" t="s">
        <v>3808</v>
      </c>
    </row>
    <row r="351535" spans="1:2" x14ac:dyDescent="0.25">
      <c r="A351535" t="s">
        <v>3809</v>
      </c>
      <c r="B351535" t="s">
        <v>3810</v>
      </c>
    </row>
    <row r="351536" spans="1:2" x14ac:dyDescent="0.25">
      <c r="A351536" t="s">
        <v>3811</v>
      </c>
      <c r="B351536" t="s">
        <v>3812</v>
      </c>
    </row>
    <row r="351537" spans="1:2" x14ac:dyDescent="0.25">
      <c r="A351537" t="s">
        <v>3813</v>
      </c>
      <c r="B351537" t="s">
        <v>3814</v>
      </c>
    </row>
    <row r="351538" spans="1:2" x14ac:dyDescent="0.25">
      <c r="A351538" t="s">
        <v>3815</v>
      </c>
      <c r="B351538" t="s">
        <v>3816</v>
      </c>
    </row>
    <row r="351539" spans="1:2" x14ac:dyDescent="0.25">
      <c r="A351539" t="s">
        <v>3817</v>
      </c>
      <c r="B351539" t="s">
        <v>3818</v>
      </c>
    </row>
    <row r="351540" spans="1:2" x14ac:dyDescent="0.25">
      <c r="A351540" t="s">
        <v>3819</v>
      </c>
      <c r="B351540" t="s">
        <v>3820</v>
      </c>
    </row>
    <row r="351541" spans="1:2" x14ac:dyDescent="0.25">
      <c r="A351541" t="s">
        <v>3821</v>
      </c>
      <c r="B351541" t="s">
        <v>3822</v>
      </c>
    </row>
    <row r="351542" spans="1:2" x14ac:dyDescent="0.25">
      <c r="A351542" t="s">
        <v>3823</v>
      </c>
      <c r="B351542" t="s">
        <v>3824</v>
      </c>
    </row>
    <row r="351543" spans="1:2" x14ac:dyDescent="0.25">
      <c r="A351543" t="s">
        <v>3825</v>
      </c>
      <c r="B351543" t="s">
        <v>3826</v>
      </c>
    </row>
    <row r="351544" spans="1:2" x14ac:dyDescent="0.25">
      <c r="A351544" t="s">
        <v>3827</v>
      </c>
      <c r="B351544" t="s">
        <v>3828</v>
      </c>
    </row>
    <row r="351545" spans="1:2" x14ac:dyDescent="0.25">
      <c r="A351545" t="s">
        <v>3829</v>
      </c>
      <c r="B351545" t="s">
        <v>3830</v>
      </c>
    </row>
    <row r="351546" spans="1:2" x14ac:dyDescent="0.25">
      <c r="A351546" t="s">
        <v>3831</v>
      </c>
      <c r="B351546" t="s">
        <v>3832</v>
      </c>
    </row>
    <row r="351547" spans="1:2" x14ac:dyDescent="0.25">
      <c r="A351547" t="s">
        <v>3833</v>
      </c>
      <c r="B351547" t="s">
        <v>3834</v>
      </c>
    </row>
    <row r="351548" spans="1:2" x14ac:dyDescent="0.25">
      <c r="A351548" t="s">
        <v>3835</v>
      </c>
      <c r="B351548" t="s">
        <v>3836</v>
      </c>
    </row>
    <row r="351549" spans="1:2" x14ac:dyDescent="0.25">
      <c r="A351549" t="s">
        <v>3837</v>
      </c>
      <c r="B351549" t="s">
        <v>3838</v>
      </c>
    </row>
    <row r="351550" spans="1:2" x14ac:dyDescent="0.25">
      <c r="A351550" t="s">
        <v>3839</v>
      </c>
      <c r="B351550" t="s">
        <v>3840</v>
      </c>
    </row>
    <row r="351551" spans="1:2" x14ac:dyDescent="0.25">
      <c r="A351551" t="s">
        <v>3841</v>
      </c>
      <c r="B351551" t="s">
        <v>3842</v>
      </c>
    </row>
    <row r="351552" spans="1:2" x14ac:dyDescent="0.25">
      <c r="A351552" t="s">
        <v>3843</v>
      </c>
      <c r="B351552" t="s">
        <v>3844</v>
      </c>
    </row>
    <row r="351553" spans="1:2" x14ac:dyDescent="0.25">
      <c r="A351553" t="s">
        <v>3845</v>
      </c>
      <c r="B351553" t="s">
        <v>3846</v>
      </c>
    </row>
    <row r="351554" spans="1:2" x14ac:dyDescent="0.25">
      <c r="A351554" t="s">
        <v>3847</v>
      </c>
      <c r="B351554" t="s">
        <v>3848</v>
      </c>
    </row>
    <row r="351555" spans="1:2" x14ac:dyDescent="0.25">
      <c r="A351555" t="s">
        <v>3849</v>
      </c>
      <c r="B351555" t="s">
        <v>3850</v>
      </c>
    </row>
    <row r="351556" spans="1:2" x14ac:dyDescent="0.25">
      <c r="A351556" t="s">
        <v>3851</v>
      </c>
      <c r="B351556" t="s">
        <v>3852</v>
      </c>
    </row>
    <row r="351557" spans="1:2" x14ac:dyDescent="0.25">
      <c r="A351557" t="s">
        <v>3853</v>
      </c>
      <c r="B351557" t="s">
        <v>3854</v>
      </c>
    </row>
    <row r="351558" spans="1:2" x14ac:dyDescent="0.25">
      <c r="A351558" t="s">
        <v>3855</v>
      </c>
      <c r="B351558" t="s">
        <v>3856</v>
      </c>
    </row>
    <row r="351559" spans="1:2" x14ac:dyDescent="0.25">
      <c r="A351559" t="s">
        <v>3857</v>
      </c>
      <c r="B351559" t="s">
        <v>3858</v>
      </c>
    </row>
    <row r="351560" spans="1:2" x14ac:dyDescent="0.25">
      <c r="A351560" t="s">
        <v>3859</v>
      </c>
      <c r="B351560" t="s">
        <v>3860</v>
      </c>
    </row>
    <row r="351561" spans="1:2" x14ac:dyDescent="0.25">
      <c r="A351561" t="s">
        <v>3861</v>
      </c>
      <c r="B351561" t="s">
        <v>3862</v>
      </c>
    </row>
    <row r="351562" spans="1:2" x14ac:dyDescent="0.25">
      <c r="A351562" t="s">
        <v>3863</v>
      </c>
      <c r="B351562" t="s">
        <v>3864</v>
      </c>
    </row>
    <row r="351563" spans="1:2" x14ac:dyDescent="0.25">
      <c r="A351563" t="s">
        <v>3865</v>
      </c>
      <c r="B351563" t="s">
        <v>3866</v>
      </c>
    </row>
    <row r="351564" spans="1:2" x14ac:dyDescent="0.25">
      <c r="B351564" t="s">
        <v>3867</v>
      </c>
    </row>
    <row r="351565" spans="1:2" x14ac:dyDescent="0.25">
      <c r="B351565" t="s">
        <v>3868</v>
      </c>
    </row>
    <row r="351566" spans="1:2" x14ac:dyDescent="0.25">
      <c r="B351566" t="s">
        <v>3869</v>
      </c>
    </row>
    <row r="351567" spans="1:2" x14ac:dyDescent="0.25">
      <c r="B351567" t="s">
        <v>3870</v>
      </c>
    </row>
    <row r="351568" spans="1:2" x14ac:dyDescent="0.25">
      <c r="B351568" t="s">
        <v>3871</v>
      </c>
    </row>
    <row r="351569" spans="2:2" x14ac:dyDescent="0.25">
      <c r="B351569" t="s">
        <v>3872</v>
      </c>
    </row>
    <row r="351570" spans="2:2" x14ac:dyDescent="0.25">
      <c r="B351570" t="s">
        <v>3873</v>
      </c>
    </row>
    <row r="351571" spans="2:2" x14ac:dyDescent="0.25">
      <c r="B351571" t="s">
        <v>3874</v>
      </c>
    </row>
    <row r="351572" spans="2:2" x14ac:dyDescent="0.25">
      <c r="B351572" t="s">
        <v>3875</v>
      </c>
    </row>
    <row r="351573" spans="2:2" x14ac:dyDescent="0.25">
      <c r="B351573" t="s">
        <v>3876</v>
      </c>
    </row>
    <row r="351574" spans="2:2" x14ac:dyDescent="0.25">
      <c r="B351574" t="s">
        <v>3877</v>
      </c>
    </row>
    <row r="351575" spans="2:2" x14ac:dyDescent="0.25">
      <c r="B351575" t="s">
        <v>3878</v>
      </c>
    </row>
    <row r="351576" spans="2:2" x14ac:dyDescent="0.25">
      <c r="B351576" t="s">
        <v>3879</v>
      </c>
    </row>
    <row r="351577" spans="2:2" x14ac:dyDescent="0.25">
      <c r="B351577" t="s">
        <v>3880</v>
      </c>
    </row>
    <row r="351578" spans="2:2" x14ac:dyDescent="0.25">
      <c r="B351578" t="s">
        <v>3881</v>
      </c>
    </row>
    <row r="351579" spans="2:2" x14ac:dyDescent="0.25">
      <c r="B351579" t="s">
        <v>3882</v>
      </c>
    </row>
    <row r="351580" spans="2:2" x14ac:dyDescent="0.25">
      <c r="B351580" t="s">
        <v>3883</v>
      </c>
    </row>
    <row r="351581" spans="2:2" x14ac:dyDescent="0.25">
      <c r="B351581" t="s">
        <v>3884</v>
      </c>
    </row>
    <row r="351582" spans="2:2" x14ac:dyDescent="0.25">
      <c r="B351582" t="s">
        <v>3885</v>
      </c>
    </row>
    <row r="351583" spans="2:2" x14ac:dyDescent="0.25">
      <c r="B351583" t="s">
        <v>3886</v>
      </c>
    </row>
    <row r="351584" spans="2:2" x14ac:dyDescent="0.25">
      <c r="B351584" t="s">
        <v>3887</v>
      </c>
    </row>
    <row r="351585" spans="2:2" x14ac:dyDescent="0.25">
      <c r="B351585" t="s">
        <v>3888</v>
      </c>
    </row>
    <row r="351586" spans="2:2" x14ac:dyDescent="0.25">
      <c r="B351586" t="s">
        <v>3889</v>
      </c>
    </row>
    <row r="351587" spans="2:2" x14ac:dyDescent="0.25">
      <c r="B351587" t="s">
        <v>3890</v>
      </c>
    </row>
    <row r="351588" spans="2:2" x14ac:dyDescent="0.25">
      <c r="B351588" t="s">
        <v>3891</v>
      </c>
    </row>
    <row r="351589" spans="2:2" x14ac:dyDescent="0.25">
      <c r="B351589" t="s">
        <v>3892</v>
      </c>
    </row>
    <row r="351590" spans="2:2" x14ac:dyDescent="0.25">
      <c r="B351590" t="s">
        <v>3893</v>
      </c>
    </row>
    <row r="351591" spans="2:2" x14ac:dyDescent="0.25">
      <c r="B351591" t="s">
        <v>3894</v>
      </c>
    </row>
    <row r="351592" spans="2:2" x14ac:dyDescent="0.25">
      <c r="B351592" t="s">
        <v>3895</v>
      </c>
    </row>
    <row r="351593" spans="2:2" x14ac:dyDescent="0.25">
      <c r="B351593" t="s">
        <v>3896</v>
      </c>
    </row>
    <row r="351594" spans="2:2" x14ac:dyDescent="0.25">
      <c r="B351594" t="s">
        <v>3897</v>
      </c>
    </row>
    <row r="351595" spans="2:2" x14ac:dyDescent="0.25">
      <c r="B351595" t="s">
        <v>3898</v>
      </c>
    </row>
    <row r="351596" spans="2:2" x14ac:dyDescent="0.25">
      <c r="B351596" t="s">
        <v>3899</v>
      </c>
    </row>
    <row r="351597" spans="2:2" x14ac:dyDescent="0.25">
      <c r="B351597" t="s">
        <v>3900</v>
      </c>
    </row>
    <row r="351598" spans="2:2" x14ac:dyDescent="0.25">
      <c r="B351598" t="s">
        <v>3901</v>
      </c>
    </row>
    <row r="351599" spans="2:2" x14ac:dyDescent="0.25">
      <c r="B351599" t="s">
        <v>3902</v>
      </c>
    </row>
    <row r="351600" spans="2:2" x14ac:dyDescent="0.25">
      <c r="B351600" t="s">
        <v>3903</v>
      </c>
    </row>
    <row r="351601" spans="2:2" x14ac:dyDescent="0.25">
      <c r="B351601" t="s">
        <v>3904</v>
      </c>
    </row>
    <row r="351602" spans="2:2" x14ac:dyDescent="0.25">
      <c r="B351602" t="s">
        <v>3905</v>
      </c>
    </row>
    <row r="351603" spans="2:2" x14ac:dyDescent="0.25">
      <c r="B351603" t="s">
        <v>3906</v>
      </c>
    </row>
    <row r="351604" spans="2:2" x14ac:dyDescent="0.25">
      <c r="B351604" t="s">
        <v>3907</v>
      </c>
    </row>
    <row r="351605" spans="2:2" x14ac:dyDescent="0.25">
      <c r="B351605" t="s">
        <v>3908</v>
      </c>
    </row>
    <row r="351606" spans="2:2" x14ac:dyDescent="0.25">
      <c r="B351606" t="s">
        <v>3909</v>
      </c>
    </row>
    <row r="351607" spans="2:2" x14ac:dyDescent="0.25">
      <c r="B351607" t="s">
        <v>3910</v>
      </c>
    </row>
    <row r="351608" spans="2:2" x14ac:dyDescent="0.25">
      <c r="B351608" t="s">
        <v>3911</v>
      </c>
    </row>
    <row r="351609" spans="2:2" x14ac:dyDescent="0.25">
      <c r="B351609" t="s">
        <v>3912</v>
      </c>
    </row>
    <row r="351610" spans="2:2" x14ac:dyDescent="0.25">
      <c r="B351610" t="s">
        <v>3913</v>
      </c>
    </row>
    <row r="351611" spans="2:2" x14ac:dyDescent="0.25">
      <c r="B351611" t="s">
        <v>3914</v>
      </c>
    </row>
    <row r="351612" spans="2:2" x14ac:dyDescent="0.25">
      <c r="B351612" t="s">
        <v>3915</v>
      </c>
    </row>
    <row r="351613" spans="2:2" x14ac:dyDescent="0.25">
      <c r="B351613" t="s">
        <v>3916</v>
      </c>
    </row>
    <row r="351614" spans="2:2" x14ac:dyDescent="0.25">
      <c r="B351614" t="s">
        <v>3917</v>
      </c>
    </row>
    <row r="351615" spans="2:2" x14ac:dyDescent="0.25">
      <c r="B351615" t="s">
        <v>3918</v>
      </c>
    </row>
    <row r="351616" spans="2:2" x14ac:dyDescent="0.25">
      <c r="B351616" t="s">
        <v>3919</v>
      </c>
    </row>
    <row r="351617" spans="2:2" x14ac:dyDescent="0.25">
      <c r="B351617" t="s">
        <v>3920</v>
      </c>
    </row>
    <row r="351618" spans="2:2" x14ac:dyDescent="0.25">
      <c r="B351618" t="s">
        <v>3921</v>
      </c>
    </row>
    <row r="351619" spans="2:2" x14ac:dyDescent="0.25">
      <c r="B351619" t="s">
        <v>3922</v>
      </c>
    </row>
    <row r="351620" spans="2:2" x14ac:dyDescent="0.25">
      <c r="B351620" t="s">
        <v>3923</v>
      </c>
    </row>
    <row r="351621" spans="2:2" x14ac:dyDescent="0.25">
      <c r="B351621" t="s">
        <v>3924</v>
      </c>
    </row>
    <row r="351622" spans="2:2" x14ac:dyDescent="0.25">
      <c r="B351622" t="s">
        <v>3925</v>
      </c>
    </row>
    <row r="351623" spans="2:2" x14ac:dyDescent="0.25">
      <c r="B351623" t="s">
        <v>3926</v>
      </c>
    </row>
    <row r="351624" spans="2:2" x14ac:dyDescent="0.25">
      <c r="B351624" t="s">
        <v>3927</v>
      </c>
    </row>
    <row r="351625" spans="2:2" x14ac:dyDescent="0.25">
      <c r="B351625" t="s">
        <v>3928</v>
      </c>
    </row>
    <row r="351626" spans="2:2" x14ac:dyDescent="0.25">
      <c r="B351626" t="s">
        <v>3929</v>
      </c>
    </row>
    <row r="351627" spans="2:2" x14ac:dyDescent="0.25">
      <c r="B351627" t="s">
        <v>3930</v>
      </c>
    </row>
    <row r="351628" spans="2:2" x14ac:dyDescent="0.25">
      <c r="B351628" t="s">
        <v>3931</v>
      </c>
    </row>
    <row r="351629" spans="2:2" x14ac:dyDescent="0.25">
      <c r="B351629" t="s">
        <v>3932</v>
      </c>
    </row>
    <row r="351630" spans="2:2" x14ac:dyDescent="0.25">
      <c r="B351630" t="s">
        <v>3933</v>
      </c>
    </row>
    <row r="351631" spans="2:2" x14ac:dyDescent="0.25">
      <c r="B351631" t="s">
        <v>3934</v>
      </c>
    </row>
    <row r="351632" spans="2:2" x14ac:dyDescent="0.25">
      <c r="B351632" t="s">
        <v>3935</v>
      </c>
    </row>
    <row r="351633" spans="2:2" x14ac:dyDescent="0.25">
      <c r="B351633" t="s">
        <v>3936</v>
      </c>
    </row>
    <row r="351634" spans="2:2" x14ac:dyDescent="0.25">
      <c r="B351634" t="s">
        <v>3937</v>
      </c>
    </row>
    <row r="351635" spans="2:2" x14ac:dyDescent="0.25">
      <c r="B351635" t="s">
        <v>3938</v>
      </c>
    </row>
    <row r="351636" spans="2:2" x14ac:dyDescent="0.25">
      <c r="B351636" t="s">
        <v>3939</v>
      </c>
    </row>
    <row r="351637" spans="2:2" x14ac:dyDescent="0.25">
      <c r="B351637" t="s">
        <v>3940</v>
      </c>
    </row>
    <row r="351638" spans="2:2" x14ac:dyDescent="0.25">
      <c r="B351638" t="s">
        <v>3941</v>
      </c>
    </row>
    <row r="351639" spans="2:2" x14ac:dyDescent="0.25">
      <c r="B351639" t="s">
        <v>3942</v>
      </c>
    </row>
    <row r="351640" spans="2:2" x14ac:dyDescent="0.25">
      <c r="B351640" t="s">
        <v>3943</v>
      </c>
    </row>
    <row r="351641" spans="2:2" x14ac:dyDescent="0.25">
      <c r="B351641" t="s">
        <v>3944</v>
      </c>
    </row>
    <row r="351642" spans="2:2" x14ac:dyDescent="0.25">
      <c r="B351642" t="s">
        <v>3945</v>
      </c>
    </row>
    <row r="351643" spans="2:2" x14ac:dyDescent="0.25">
      <c r="B351643" t="s">
        <v>3946</v>
      </c>
    </row>
    <row r="351644" spans="2:2" x14ac:dyDescent="0.25">
      <c r="B351644" t="s">
        <v>3947</v>
      </c>
    </row>
    <row r="351645" spans="2:2" x14ac:dyDescent="0.25">
      <c r="B351645" t="s">
        <v>3948</v>
      </c>
    </row>
    <row r="351646" spans="2:2" x14ac:dyDescent="0.25">
      <c r="B351646" t="s">
        <v>3949</v>
      </c>
    </row>
    <row r="351647" spans="2:2" x14ac:dyDescent="0.25">
      <c r="B351647" t="s">
        <v>3950</v>
      </c>
    </row>
    <row r="351648" spans="2:2" x14ac:dyDescent="0.25">
      <c r="B351648" t="s">
        <v>3951</v>
      </c>
    </row>
    <row r="351649" spans="2:2" x14ac:dyDescent="0.25">
      <c r="B351649" t="s">
        <v>3952</v>
      </c>
    </row>
    <row r="351650" spans="2:2" x14ac:dyDescent="0.25">
      <c r="B351650" t="s">
        <v>3953</v>
      </c>
    </row>
    <row r="351651" spans="2:2" x14ac:dyDescent="0.25">
      <c r="B351651" t="s">
        <v>3954</v>
      </c>
    </row>
    <row r="351652" spans="2:2" x14ac:dyDescent="0.25">
      <c r="B351652" t="s">
        <v>3955</v>
      </c>
    </row>
    <row r="351653" spans="2:2" x14ac:dyDescent="0.25">
      <c r="B351653" t="s">
        <v>3956</v>
      </c>
    </row>
    <row r="351654" spans="2:2" x14ac:dyDescent="0.25">
      <c r="B351654" t="s">
        <v>3957</v>
      </c>
    </row>
    <row r="351655" spans="2:2" x14ac:dyDescent="0.25">
      <c r="B351655" t="s">
        <v>3958</v>
      </c>
    </row>
    <row r="351656" spans="2:2" x14ac:dyDescent="0.25">
      <c r="B351656" t="s">
        <v>3959</v>
      </c>
    </row>
    <row r="351657" spans="2:2" x14ac:dyDescent="0.25">
      <c r="B351657" t="s">
        <v>3960</v>
      </c>
    </row>
    <row r="351658" spans="2:2" x14ac:dyDescent="0.25">
      <c r="B351658" t="s">
        <v>3961</v>
      </c>
    </row>
    <row r="351659" spans="2:2" x14ac:dyDescent="0.25">
      <c r="B351659" t="s">
        <v>3962</v>
      </c>
    </row>
    <row r="351660" spans="2:2" x14ac:dyDescent="0.25">
      <c r="B351660" t="s">
        <v>3963</v>
      </c>
    </row>
    <row r="351661" spans="2:2" x14ac:dyDescent="0.25">
      <c r="B351661" t="s">
        <v>3964</v>
      </c>
    </row>
    <row r="351662" spans="2:2" x14ac:dyDescent="0.25">
      <c r="B351662" t="s">
        <v>3965</v>
      </c>
    </row>
    <row r="351663" spans="2:2" x14ac:dyDescent="0.25">
      <c r="B351663" t="s">
        <v>3966</v>
      </c>
    </row>
    <row r="351664" spans="2:2" x14ac:dyDescent="0.25">
      <c r="B351664" t="s">
        <v>3967</v>
      </c>
    </row>
    <row r="351665" spans="2:2" x14ac:dyDescent="0.25">
      <c r="B351665" t="s">
        <v>3968</v>
      </c>
    </row>
    <row r="351666" spans="2:2" x14ac:dyDescent="0.25">
      <c r="B351666" t="s">
        <v>3969</v>
      </c>
    </row>
    <row r="351667" spans="2:2" x14ac:dyDescent="0.25">
      <c r="B351667" t="s">
        <v>3970</v>
      </c>
    </row>
    <row r="351668" spans="2:2" x14ac:dyDescent="0.25">
      <c r="B351668" t="s">
        <v>3971</v>
      </c>
    </row>
    <row r="351669" spans="2:2" x14ac:dyDescent="0.25">
      <c r="B351669" t="s">
        <v>3972</v>
      </c>
    </row>
    <row r="351670" spans="2:2" x14ac:dyDescent="0.25">
      <c r="B351670" t="s">
        <v>3973</v>
      </c>
    </row>
    <row r="351671" spans="2:2" x14ac:dyDescent="0.25">
      <c r="B351671" t="s">
        <v>3974</v>
      </c>
    </row>
    <row r="351672" spans="2:2" x14ac:dyDescent="0.25">
      <c r="B351672" t="s">
        <v>3975</v>
      </c>
    </row>
    <row r="351673" spans="2:2" x14ac:dyDescent="0.25">
      <c r="B351673" t="s">
        <v>3976</v>
      </c>
    </row>
    <row r="351674" spans="2:2" x14ac:dyDescent="0.25">
      <c r="B351674" t="s">
        <v>3977</v>
      </c>
    </row>
    <row r="351675" spans="2:2" x14ac:dyDescent="0.25">
      <c r="B351675" t="s">
        <v>3978</v>
      </c>
    </row>
    <row r="351676" spans="2:2" x14ac:dyDescent="0.25">
      <c r="B351676" t="s">
        <v>3979</v>
      </c>
    </row>
    <row r="351677" spans="2:2" x14ac:dyDescent="0.25">
      <c r="B351677" t="s">
        <v>3980</v>
      </c>
    </row>
    <row r="351678" spans="2:2" x14ac:dyDescent="0.25">
      <c r="B351678" t="s">
        <v>3981</v>
      </c>
    </row>
    <row r="351679" spans="2:2" x14ac:dyDescent="0.25">
      <c r="B351679" t="s">
        <v>3982</v>
      </c>
    </row>
    <row r="351680" spans="2:2" x14ac:dyDescent="0.25">
      <c r="B351680" t="s">
        <v>3983</v>
      </c>
    </row>
    <row r="351681" spans="2:2" x14ac:dyDescent="0.25">
      <c r="B351681" t="s">
        <v>3984</v>
      </c>
    </row>
    <row r="351682" spans="2:2" x14ac:dyDescent="0.25">
      <c r="B351682" t="s">
        <v>3985</v>
      </c>
    </row>
    <row r="351683" spans="2:2" x14ac:dyDescent="0.25">
      <c r="B351683" t="s">
        <v>3986</v>
      </c>
    </row>
    <row r="351684" spans="2:2" x14ac:dyDescent="0.25">
      <c r="B351684" t="s">
        <v>3987</v>
      </c>
    </row>
    <row r="351685" spans="2:2" x14ac:dyDescent="0.25">
      <c r="B351685" t="s">
        <v>3988</v>
      </c>
    </row>
    <row r="351686" spans="2:2" x14ac:dyDescent="0.25">
      <c r="B351686" t="s">
        <v>3989</v>
      </c>
    </row>
    <row r="351687" spans="2:2" x14ac:dyDescent="0.25">
      <c r="B351687" t="s">
        <v>3990</v>
      </c>
    </row>
    <row r="351688" spans="2:2" x14ac:dyDescent="0.25">
      <c r="B351688" t="s">
        <v>3991</v>
      </c>
    </row>
    <row r="351689" spans="2:2" x14ac:dyDescent="0.25">
      <c r="B351689" t="s">
        <v>3992</v>
      </c>
    </row>
    <row r="351690" spans="2:2" x14ac:dyDescent="0.25">
      <c r="B351690" t="s">
        <v>3993</v>
      </c>
    </row>
    <row r="351691" spans="2:2" x14ac:dyDescent="0.25">
      <c r="B351691" t="s">
        <v>3994</v>
      </c>
    </row>
    <row r="351692" spans="2:2" x14ac:dyDescent="0.25">
      <c r="B351692" t="s">
        <v>3995</v>
      </c>
    </row>
    <row r="351693" spans="2:2" x14ac:dyDescent="0.25">
      <c r="B351693" t="s">
        <v>3996</v>
      </c>
    </row>
    <row r="351694" spans="2:2" x14ac:dyDescent="0.25">
      <c r="B351694" t="s">
        <v>3997</v>
      </c>
    </row>
    <row r="351695" spans="2:2" x14ac:dyDescent="0.25">
      <c r="B351695" t="s">
        <v>3998</v>
      </c>
    </row>
    <row r="351696" spans="2:2" x14ac:dyDescent="0.25">
      <c r="B351696" t="s">
        <v>3999</v>
      </c>
    </row>
    <row r="351697" spans="2:2" x14ac:dyDescent="0.25">
      <c r="B351697" t="s">
        <v>4000</v>
      </c>
    </row>
    <row r="351698" spans="2:2" x14ac:dyDescent="0.25">
      <c r="B351698" t="s">
        <v>4001</v>
      </c>
    </row>
    <row r="351699" spans="2:2" x14ac:dyDescent="0.25">
      <c r="B351699" t="s">
        <v>4002</v>
      </c>
    </row>
    <row r="351700" spans="2:2" x14ac:dyDescent="0.25">
      <c r="B351700" t="s">
        <v>4003</v>
      </c>
    </row>
    <row r="351701" spans="2:2" x14ac:dyDescent="0.25">
      <c r="B351701" t="s">
        <v>4004</v>
      </c>
    </row>
    <row r="351702" spans="2:2" x14ac:dyDescent="0.25">
      <c r="B351702" t="s">
        <v>4005</v>
      </c>
    </row>
    <row r="351703" spans="2:2" x14ac:dyDescent="0.25">
      <c r="B351703" t="s">
        <v>4006</v>
      </c>
    </row>
    <row r="351704" spans="2:2" x14ac:dyDescent="0.25">
      <c r="B351704" t="s">
        <v>4007</v>
      </c>
    </row>
    <row r="351705" spans="2:2" x14ac:dyDescent="0.25">
      <c r="B351705" t="s">
        <v>4008</v>
      </c>
    </row>
    <row r="351706" spans="2:2" x14ac:dyDescent="0.25">
      <c r="B351706" t="s">
        <v>4009</v>
      </c>
    </row>
    <row r="351707" spans="2:2" x14ac:dyDescent="0.25">
      <c r="B351707" t="s">
        <v>4010</v>
      </c>
    </row>
    <row r="351708" spans="2:2" x14ac:dyDescent="0.25">
      <c r="B351708" t="s">
        <v>4011</v>
      </c>
    </row>
    <row r="351709" spans="2:2" x14ac:dyDescent="0.25">
      <c r="B351709" t="s">
        <v>4012</v>
      </c>
    </row>
    <row r="351710" spans="2:2" x14ac:dyDescent="0.25">
      <c r="B351710" t="s">
        <v>4013</v>
      </c>
    </row>
    <row r="351711" spans="2:2" x14ac:dyDescent="0.25">
      <c r="B351711" t="s">
        <v>4014</v>
      </c>
    </row>
    <row r="351712" spans="2:2" x14ac:dyDescent="0.25">
      <c r="B351712" t="s">
        <v>4015</v>
      </c>
    </row>
    <row r="351713" spans="2:2" x14ac:dyDescent="0.25">
      <c r="B351713" t="s">
        <v>4016</v>
      </c>
    </row>
    <row r="351714" spans="2:2" x14ac:dyDescent="0.25">
      <c r="B351714" t="s">
        <v>4017</v>
      </c>
    </row>
    <row r="351715" spans="2:2" x14ac:dyDescent="0.25">
      <c r="B351715" t="s">
        <v>4018</v>
      </c>
    </row>
    <row r="351716" spans="2:2" x14ac:dyDescent="0.25">
      <c r="B351716" t="s">
        <v>4019</v>
      </c>
    </row>
    <row r="351717" spans="2:2" x14ac:dyDescent="0.25">
      <c r="B351717" t="s">
        <v>4020</v>
      </c>
    </row>
    <row r="351718" spans="2:2" x14ac:dyDescent="0.25">
      <c r="B351718" t="s">
        <v>4021</v>
      </c>
    </row>
    <row r="351719" spans="2:2" x14ac:dyDescent="0.25">
      <c r="B351719" t="s">
        <v>4022</v>
      </c>
    </row>
    <row r="351720" spans="2:2" x14ac:dyDescent="0.25">
      <c r="B351720" t="s">
        <v>4023</v>
      </c>
    </row>
    <row r="351721" spans="2:2" x14ac:dyDescent="0.25">
      <c r="B351721" t="s">
        <v>4024</v>
      </c>
    </row>
    <row r="351722" spans="2:2" x14ac:dyDescent="0.25">
      <c r="B351722" t="s">
        <v>4025</v>
      </c>
    </row>
    <row r="351723" spans="2:2" x14ac:dyDescent="0.25">
      <c r="B351723" t="s">
        <v>4026</v>
      </c>
    </row>
    <row r="351724" spans="2:2" x14ac:dyDescent="0.25">
      <c r="B351724" t="s">
        <v>4027</v>
      </c>
    </row>
    <row r="351725" spans="2:2" x14ac:dyDescent="0.25">
      <c r="B351725" t="s">
        <v>4028</v>
      </c>
    </row>
    <row r="351726" spans="2:2" x14ac:dyDescent="0.25">
      <c r="B351726" t="s">
        <v>4029</v>
      </c>
    </row>
    <row r="351727" spans="2:2" x14ac:dyDescent="0.25">
      <c r="B351727" t="s">
        <v>4030</v>
      </c>
    </row>
    <row r="351728" spans="2:2" x14ac:dyDescent="0.25">
      <c r="B351728" t="s">
        <v>4031</v>
      </c>
    </row>
    <row r="351729" spans="2:2" x14ac:dyDescent="0.25">
      <c r="B351729" t="s">
        <v>4032</v>
      </c>
    </row>
    <row r="351730" spans="2:2" x14ac:dyDescent="0.25">
      <c r="B351730" t="s">
        <v>4033</v>
      </c>
    </row>
    <row r="351731" spans="2:2" x14ac:dyDescent="0.25">
      <c r="B351731" t="s">
        <v>4034</v>
      </c>
    </row>
    <row r="351732" spans="2:2" x14ac:dyDescent="0.25">
      <c r="B351732" t="s">
        <v>4035</v>
      </c>
    </row>
    <row r="351733" spans="2:2" x14ac:dyDescent="0.25">
      <c r="B351733" t="s">
        <v>4036</v>
      </c>
    </row>
    <row r="351734" spans="2:2" x14ac:dyDescent="0.25">
      <c r="B351734" t="s">
        <v>4037</v>
      </c>
    </row>
    <row r="351735" spans="2:2" x14ac:dyDescent="0.25">
      <c r="B351735" t="s">
        <v>4038</v>
      </c>
    </row>
    <row r="351736" spans="2:2" x14ac:dyDescent="0.25">
      <c r="B351736" t="s">
        <v>4039</v>
      </c>
    </row>
    <row r="351737" spans="2:2" x14ac:dyDescent="0.25">
      <c r="B351737" t="s">
        <v>4040</v>
      </c>
    </row>
    <row r="351738" spans="2:2" x14ac:dyDescent="0.25">
      <c r="B351738" t="s">
        <v>4041</v>
      </c>
    </row>
    <row r="351739" spans="2:2" x14ac:dyDescent="0.25">
      <c r="B351739" t="s">
        <v>4042</v>
      </c>
    </row>
    <row r="351740" spans="2:2" x14ac:dyDescent="0.25">
      <c r="B351740" t="s">
        <v>4043</v>
      </c>
    </row>
    <row r="351741" spans="2:2" x14ac:dyDescent="0.25">
      <c r="B351741" t="s">
        <v>4044</v>
      </c>
    </row>
    <row r="351742" spans="2:2" x14ac:dyDescent="0.25">
      <c r="B351742" t="s">
        <v>4045</v>
      </c>
    </row>
    <row r="351743" spans="2:2" x14ac:dyDescent="0.25">
      <c r="B351743" t="s">
        <v>4046</v>
      </c>
    </row>
    <row r="351744" spans="2:2" x14ac:dyDescent="0.25">
      <c r="B351744" t="s">
        <v>4047</v>
      </c>
    </row>
    <row r="351745" spans="2:2" x14ac:dyDescent="0.25">
      <c r="B351745" t="s">
        <v>4048</v>
      </c>
    </row>
    <row r="351746" spans="2:2" x14ac:dyDescent="0.25">
      <c r="B351746" t="s">
        <v>4049</v>
      </c>
    </row>
    <row r="351747" spans="2:2" x14ac:dyDescent="0.25">
      <c r="B351747" t="s">
        <v>4050</v>
      </c>
    </row>
    <row r="351748" spans="2:2" x14ac:dyDescent="0.25">
      <c r="B351748" t="s">
        <v>4051</v>
      </c>
    </row>
    <row r="351749" spans="2:2" x14ac:dyDescent="0.25">
      <c r="B351749" t="s">
        <v>4052</v>
      </c>
    </row>
    <row r="351750" spans="2:2" x14ac:dyDescent="0.25">
      <c r="B351750" t="s">
        <v>4053</v>
      </c>
    </row>
    <row r="351751" spans="2:2" x14ac:dyDescent="0.25">
      <c r="B351751" t="s">
        <v>4054</v>
      </c>
    </row>
    <row r="351752" spans="2:2" x14ac:dyDescent="0.25">
      <c r="B351752" t="s">
        <v>4055</v>
      </c>
    </row>
    <row r="351753" spans="2:2" x14ac:dyDescent="0.25">
      <c r="B351753" t="s">
        <v>4056</v>
      </c>
    </row>
    <row r="351754" spans="2:2" x14ac:dyDescent="0.25">
      <c r="B351754" t="s">
        <v>4057</v>
      </c>
    </row>
    <row r="351755" spans="2:2" x14ac:dyDescent="0.25">
      <c r="B351755" t="s">
        <v>4058</v>
      </c>
    </row>
    <row r="351756" spans="2:2" x14ac:dyDescent="0.25">
      <c r="B351756" t="s">
        <v>4059</v>
      </c>
    </row>
    <row r="351757" spans="2:2" x14ac:dyDescent="0.25">
      <c r="B351757" t="s">
        <v>4060</v>
      </c>
    </row>
    <row r="351758" spans="2:2" x14ac:dyDescent="0.25">
      <c r="B351758" t="s">
        <v>4061</v>
      </c>
    </row>
    <row r="351759" spans="2:2" x14ac:dyDescent="0.25">
      <c r="B351759" t="s">
        <v>4062</v>
      </c>
    </row>
    <row r="351760" spans="2:2" x14ac:dyDescent="0.25">
      <c r="B351760" t="s">
        <v>4063</v>
      </c>
    </row>
    <row r="351761" spans="2:2" x14ac:dyDescent="0.25">
      <c r="B351761" t="s">
        <v>4064</v>
      </c>
    </row>
    <row r="351762" spans="2:2" x14ac:dyDescent="0.25">
      <c r="B351762" t="s">
        <v>4065</v>
      </c>
    </row>
    <row r="351763" spans="2:2" x14ac:dyDescent="0.25">
      <c r="B351763" t="s">
        <v>4066</v>
      </c>
    </row>
    <row r="351764" spans="2:2" x14ac:dyDescent="0.25">
      <c r="B351764" t="s">
        <v>4067</v>
      </c>
    </row>
    <row r="351765" spans="2:2" x14ac:dyDescent="0.25">
      <c r="B351765" t="s">
        <v>4068</v>
      </c>
    </row>
    <row r="351766" spans="2:2" x14ac:dyDescent="0.25">
      <c r="B351766" t="s">
        <v>4069</v>
      </c>
    </row>
    <row r="351767" spans="2:2" x14ac:dyDescent="0.25">
      <c r="B351767" t="s">
        <v>4070</v>
      </c>
    </row>
    <row r="351768" spans="2:2" x14ac:dyDescent="0.25">
      <c r="B351768" t="s">
        <v>4071</v>
      </c>
    </row>
    <row r="351769" spans="2:2" x14ac:dyDescent="0.25">
      <c r="B351769" t="s">
        <v>4072</v>
      </c>
    </row>
    <row r="351770" spans="2:2" x14ac:dyDescent="0.25">
      <c r="B351770" t="s">
        <v>4073</v>
      </c>
    </row>
    <row r="351771" spans="2:2" x14ac:dyDescent="0.25">
      <c r="B351771" t="s">
        <v>4074</v>
      </c>
    </row>
    <row r="351772" spans="2:2" x14ac:dyDescent="0.25">
      <c r="B351772" t="s">
        <v>4075</v>
      </c>
    </row>
    <row r="351773" spans="2:2" x14ac:dyDescent="0.25">
      <c r="B351773" t="s">
        <v>4076</v>
      </c>
    </row>
    <row r="351774" spans="2:2" x14ac:dyDescent="0.25">
      <c r="B351774" t="s">
        <v>4077</v>
      </c>
    </row>
    <row r="351775" spans="2:2" x14ac:dyDescent="0.25">
      <c r="B351775" t="s">
        <v>4078</v>
      </c>
    </row>
    <row r="351776" spans="2:2" x14ac:dyDescent="0.25">
      <c r="B351776" t="s">
        <v>4079</v>
      </c>
    </row>
    <row r="351777" spans="2:2" x14ac:dyDescent="0.25">
      <c r="B351777" t="s">
        <v>4080</v>
      </c>
    </row>
    <row r="351778" spans="2:2" x14ac:dyDescent="0.25">
      <c r="B351778" t="s">
        <v>4081</v>
      </c>
    </row>
    <row r="351779" spans="2:2" x14ac:dyDescent="0.25">
      <c r="B351779" t="s">
        <v>4082</v>
      </c>
    </row>
    <row r="351780" spans="2:2" x14ac:dyDescent="0.25">
      <c r="B351780" t="s">
        <v>4083</v>
      </c>
    </row>
    <row r="351781" spans="2:2" x14ac:dyDescent="0.25">
      <c r="B351781" t="s">
        <v>4084</v>
      </c>
    </row>
    <row r="351782" spans="2:2" x14ac:dyDescent="0.25">
      <c r="B351782" t="s">
        <v>4085</v>
      </c>
    </row>
    <row r="351783" spans="2:2" x14ac:dyDescent="0.25">
      <c r="B351783" t="s">
        <v>4086</v>
      </c>
    </row>
    <row r="351784" spans="2:2" x14ac:dyDescent="0.25">
      <c r="B351784" t="s">
        <v>4087</v>
      </c>
    </row>
    <row r="351785" spans="2:2" x14ac:dyDescent="0.25">
      <c r="B351785" t="s">
        <v>4088</v>
      </c>
    </row>
    <row r="351786" spans="2:2" x14ac:dyDescent="0.25">
      <c r="B351786" t="s">
        <v>4089</v>
      </c>
    </row>
    <row r="351787" spans="2:2" x14ac:dyDescent="0.25">
      <c r="B351787" t="s">
        <v>4090</v>
      </c>
    </row>
    <row r="351788" spans="2:2" x14ac:dyDescent="0.25">
      <c r="B351788" t="s">
        <v>4091</v>
      </c>
    </row>
    <row r="351789" spans="2:2" x14ac:dyDescent="0.25">
      <c r="B351789" t="s">
        <v>4092</v>
      </c>
    </row>
    <row r="351790" spans="2:2" x14ac:dyDescent="0.25">
      <c r="B351790" t="s">
        <v>4093</v>
      </c>
    </row>
    <row r="351791" spans="2:2" x14ac:dyDescent="0.25">
      <c r="B351791" t="s">
        <v>4094</v>
      </c>
    </row>
    <row r="351792" spans="2:2" x14ac:dyDescent="0.25">
      <c r="B351792" t="s">
        <v>4095</v>
      </c>
    </row>
    <row r="351793" spans="2:2" x14ac:dyDescent="0.25">
      <c r="B351793" t="s">
        <v>4096</v>
      </c>
    </row>
    <row r="351794" spans="2:2" x14ac:dyDescent="0.25">
      <c r="B351794" t="s">
        <v>4097</v>
      </c>
    </row>
    <row r="351795" spans="2:2" x14ac:dyDescent="0.25">
      <c r="B351795" t="s">
        <v>4098</v>
      </c>
    </row>
    <row r="351796" spans="2:2" x14ac:dyDescent="0.25">
      <c r="B351796" t="s">
        <v>4099</v>
      </c>
    </row>
    <row r="351797" spans="2:2" x14ac:dyDescent="0.25">
      <c r="B351797" t="s">
        <v>4100</v>
      </c>
    </row>
    <row r="351798" spans="2:2" x14ac:dyDescent="0.25">
      <c r="B351798" t="s">
        <v>4101</v>
      </c>
    </row>
    <row r="351799" spans="2:2" x14ac:dyDescent="0.25">
      <c r="B351799" t="s">
        <v>4102</v>
      </c>
    </row>
    <row r="351800" spans="2:2" x14ac:dyDescent="0.25">
      <c r="B351800" t="s">
        <v>4103</v>
      </c>
    </row>
    <row r="351801" spans="2:2" x14ac:dyDescent="0.25">
      <c r="B351801" t="s">
        <v>4104</v>
      </c>
    </row>
    <row r="351802" spans="2:2" x14ac:dyDescent="0.25">
      <c r="B351802" t="s">
        <v>4105</v>
      </c>
    </row>
    <row r="351803" spans="2:2" x14ac:dyDescent="0.25">
      <c r="B351803" t="s">
        <v>4106</v>
      </c>
    </row>
    <row r="351804" spans="2:2" x14ac:dyDescent="0.25">
      <c r="B351804" t="s">
        <v>4107</v>
      </c>
    </row>
    <row r="351805" spans="2:2" x14ac:dyDescent="0.25">
      <c r="B351805" t="s">
        <v>4108</v>
      </c>
    </row>
    <row r="351806" spans="2:2" x14ac:dyDescent="0.25">
      <c r="B351806" t="s">
        <v>4109</v>
      </c>
    </row>
    <row r="351807" spans="2:2" x14ac:dyDescent="0.25">
      <c r="B351807" t="s">
        <v>4110</v>
      </c>
    </row>
    <row r="351808" spans="2:2" x14ac:dyDescent="0.25">
      <c r="B351808" t="s">
        <v>4111</v>
      </c>
    </row>
    <row r="351809" spans="2:2" x14ac:dyDescent="0.25">
      <c r="B351809" t="s">
        <v>4112</v>
      </c>
    </row>
    <row r="351810" spans="2:2" x14ac:dyDescent="0.25">
      <c r="B351810" t="s">
        <v>4113</v>
      </c>
    </row>
    <row r="351811" spans="2:2" x14ac:dyDescent="0.25">
      <c r="B351811" t="s">
        <v>4114</v>
      </c>
    </row>
    <row r="351812" spans="2:2" x14ac:dyDescent="0.25">
      <c r="B351812" t="s">
        <v>4115</v>
      </c>
    </row>
    <row r="351813" spans="2:2" x14ac:dyDescent="0.25">
      <c r="B351813" t="s">
        <v>4116</v>
      </c>
    </row>
    <row r="351814" spans="2:2" x14ac:dyDescent="0.25">
      <c r="B351814" t="s">
        <v>4117</v>
      </c>
    </row>
    <row r="351815" spans="2:2" x14ac:dyDescent="0.25">
      <c r="B351815" t="s">
        <v>4118</v>
      </c>
    </row>
    <row r="351816" spans="2:2" x14ac:dyDescent="0.25">
      <c r="B351816" t="s">
        <v>4119</v>
      </c>
    </row>
    <row r="351817" spans="2:2" x14ac:dyDescent="0.25">
      <c r="B351817" t="s">
        <v>4120</v>
      </c>
    </row>
    <row r="351818" spans="2:2" x14ac:dyDescent="0.25">
      <c r="B351818" t="s">
        <v>4121</v>
      </c>
    </row>
    <row r="351819" spans="2:2" x14ac:dyDescent="0.25">
      <c r="B351819" t="s">
        <v>4122</v>
      </c>
    </row>
    <row r="351820" spans="2:2" x14ac:dyDescent="0.25">
      <c r="B351820" t="s">
        <v>4123</v>
      </c>
    </row>
    <row r="351821" spans="2:2" x14ac:dyDescent="0.25">
      <c r="B351821" t="s">
        <v>4124</v>
      </c>
    </row>
    <row r="351822" spans="2:2" x14ac:dyDescent="0.25">
      <c r="B351822" t="s">
        <v>4125</v>
      </c>
    </row>
    <row r="351823" spans="2:2" x14ac:dyDescent="0.25">
      <c r="B351823" t="s">
        <v>4126</v>
      </c>
    </row>
    <row r="351824" spans="2:2" x14ac:dyDescent="0.25">
      <c r="B351824" t="s">
        <v>4127</v>
      </c>
    </row>
    <row r="351825" spans="2:2" x14ac:dyDescent="0.25">
      <c r="B351825" t="s">
        <v>4128</v>
      </c>
    </row>
    <row r="351826" spans="2:2" x14ac:dyDescent="0.25">
      <c r="B351826" t="s">
        <v>4129</v>
      </c>
    </row>
    <row r="351827" spans="2:2" x14ac:dyDescent="0.25">
      <c r="B351827" t="s">
        <v>4130</v>
      </c>
    </row>
    <row r="351828" spans="2:2" x14ac:dyDescent="0.25">
      <c r="B351828" t="s">
        <v>4131</v>
      </c>
    </row>
    <row r="351829" spans="2:2" x14ac:dyDescent="0.25">
      <c r="B351829" t="s">
        <v>4132</v>
      </c>
    </row>
    <row r="351830" spans="2:2" x14ac:dyDescent="0.25">
      <c r="B351830" t="s">
        <v>4133</v>
      </c>
    </row>
    <row r="351831" spans="2:2" x14ac:dyDescent="0.25">
      <c r="B351831" t="s">
        <v>4134</v>
      </c>
    </row>
    <row r="351832" spans="2:2" x14ac:dyDescent="0.25">
      <c r="B351832" t="s">
        <v>4135</v>
      </c>
    </row>
    <row r="351833" spans="2:2" x14ac:dyDescent="0.25">
      <c r="B351833" t="s">
        <v>4136</v>
      </c>
    </row>
    <row r="351834" spans="2:2" x14ac:dyDescent="0.25">
      <c r="B351834" t="s">
        <v>4137</v>
      </c>
    </row>
    <row r="351835" spans="2:2" x14ac:dyDescent="0.25">
      <c r="B351835" t="s">
        <v>4138</v>
      </c>
    </row>
    <row r="351836" spans="2:2" x14ac:dyDescent="0.25">
      <c r="B351836" t="s">
        <v>4139</v>
      </c>
    </row>
    <row r="351837" spans="2:2" x14ac:dyDescent="0.25">
      <c r="B351837" t="s">
        <v>4140</v>
      </c>
    </row>
    <row r="351838" spans="2:2" x14ac:dyDescent="0.25">
      <c r="B351838" t="s">
        <v>4141</v>
      </c>
    </row>
    <row r="351839" spans="2:2" x14ac:dyDescent="0.25">
      <c r="B351839" t="s">
        <v>4142</v>
      </c>
    </row>
    <row r="351840" spans="2:2" x14ac:dyDescent="0.25">
      <c r="B351840" t="s">
        <v>4143</v>
      </c>
    </row>
    <row r="351841" spans="2:2" x14ac:dyDescent="0.25">
      <c r="B351841" t="s">
        <v>4144</v>
      </c>
    </row>
    <row r="351842" spans="2:2" x14ac:dyDescent="0.25">
      <c r="B351842" t="s">
        <v>4145</v>
      </c>
    </row>
    <row r="351843" spans="2:2" x14ac:dyDescent="0.25">
      <c r="B351843" t="s">
        <v>4146</v>
      </c>
    </row>
    <row r="351844" spans="2:2" x14ac:dyDescent="0.25">
      <c r="B351844" t="s">
        <v>4147</v>
      </c>
    </row>
    <row r="351845" spans="2:2" x14ac:dyDescent="0.25">
      <c r="B351845" t="s">
        <v>4148</v>
      </c>
    </row>
    <row r="351846" spans="2:2" x14ac:dyDescent="0.25">
      <c r="B351846" t="s">
        <v>4149</v>
      </c>
    </row>
    <row r="351847" spans="2:2" x14ac:dyDescent="0.25">
      <c r="B351847" t="s">
        <v>4150</v>
      </c>
    </row>
    <row r="351848" spans="2:2" x14ac:dyDescent="0.25">
      <c r="B351848" t="s">
        <v>4151</v>
      </c>
    </row>
    <row r="351849" spans="2:2" x14ac:dyDescent="0.25">
      <c r="B351849" t="s">
        <v>4152</v>
      </c>
    </row>
    <row r="351850" spans="2:2" x14ac:dyDescent="0.25">
      <c r="B351850" t="s">
        <v>4153</v>
      </c>
    </row>
    <row r="351851" spans="2:2" x14ac:dyDescent="0.25">
      <c r="B351851" t="s">
        <v>4154</v>
      </c>
    </row>
    <row r="351852" spans="2:2" x14ac:dyDescent="0.25">
      <c r="B351852" t="s">
        <v>4155</v>
      </c>
    </row>
    <row r="351853" spans="2:2" x14ac:dyDescent="0.25">
      <c r="B351853" t="s">
        <v>4156</v>
      </c>
    </row>
    <row r="351854" spans="2:2" x14ac:dyDescent="0.25">
      <c r="B351854" t="s">
        <v>4157</v>
      </c>
    </row>
    <row r="351855" spans="2:2" x14ac:dyDescent="0.25">
      <c r="B351855" t="s">
        <v>4158</v>
      </c>
    </row>
    <row r="351856" spans="2:2" x14ac:dyDescent="0.25">
      <c r="B351856" t="s">
        <v>4159</v>
      </c>
    </row>
    <row r="351857" spans="2:2" x14ac:dyDescent="0.25">
      <c r="B351857" t="s">
        <v>4160</v>
      </c>
    </row>
    <row r="351858" spans="2:2" x14ac:dyDescent="0.25">
      <c r="B351858" t="s">
        <v>4161</v>
      </c>
    </row>
    <row r="351859" spans="2:2" x14ac:dyDescent="0.25">
      <c r="B351859" t="s">
        <v>4162</v>
      </c>
    </row>
    <row r="351860" spans="2:2" x14ac:dyDescent="0.25">
      <c r="B351860" t="s">
        <v>4163</v>
      </c>
    </row>
    <row r="351861" spans="2:2" x14ac:dyDescent="0.25">
      <c r="B351861" t="s">
        <v>4164</v>
      </c>
    </row>
    <row r="351862" spans="2:2" x14ac:dyDescent="0.25">
      <c r="B351862" t="s">
        <v>4165</v>
      </c>
    </row>
    <row r="351863" spans="2:2" x14ac:dyDescent="0.25">
      <c r="B351863" t="s">
        <v>4166</v>
      </c>
    </row>
    <row r="351864" spans="2:2" x14ac:dyDescent="0.25">
      <c r="B351864" t="s">
        <v>4167</v>
      </c>
    </row>
    <row r="351865" spans="2:2" x14ac:dyDescent="0.25">
      <c r="B351865" t="s">
        <v>4168</v>
      </c>
    </row>
    <row r="351866" spans="2:2" x14ac:dyDescent="0.25">
      <c r="B351866" t="s">
        <v>4169</v>
      </c>
    </row>
    <row r="351867" spans="2:2" x14ac:dyDescent="0.25">
      <c r="B351867" t="s">
        <v>4170</v>
      </c>
    </row>
    <row r="351868" spans="2:2" x14ac:dyDescent="0.25">
      <c r="B351868" t="s">
        <v>4171</v>
      </c>
    </row>
    <row r="351869" spans="2:2" x14ac:dyDescent="0.25">
      <c r="B351869" t="s">
        <v>4172</v>
      </c>
    </row>
    <row r="351870" spans="2:2" x14ac:dyDescent="0.25">
      <c r="B351870" t="s">
        <v>4173</v>
      </c>
    </row>
    <row r="351871" spans="2:2" x14ac:dyDescent="0.25">
      <c r="B351871" t="s">
        <v>4174</v>
      </c>
    </row>
    <row r="351872" spans="2:2" x14ac:dyDescent="0.25">
      <c r="B351872" t="s">
        <v>4175</v>
      </c>
    </row>
    <row r="351873" spans="2:2" x14ac:dyDescent="0.25">
      <c r="B351873" t="s">
        <v>4176</v>
      </c>
    </row>
    <row r="351874" spans="2:2" x14ac:dyDescent="0.25">
      <c r="B351874" t="s">
        <v>4177</v>
      </c>
    </row>
    <row r="351875" spans="2:2" x14ac:dyDescent="0.25">
      <c r="B351875" t="s">
        <v>4178</v>
      </c>
    </row>
    <row r="351876" spans="2:2" x14ac:dyDescent="0.25">
      <c r="B351876" t="s">
        <v>4179</v>
      </c>
    </row>
    <row r="351877" spans="2:2" x14ac:dyDescent="0.25">
      <c r="B351877" t="s">
        <v>4180</v>
      </c>
    </row>
    <row r="351878" spans="2:2" x14ac:dyDescent="0.25">
      <c r="B351878" t="s">
        <v>4181</v>
      </c>
    </row>
    <row r="351879" spans="2:2" x14ac:dyDescent="0.25">
      <c r="B351879" t="s">
        <v>4182</v>
      </c>
    </row>
    <row r="351880" spans="2:2" x14ac:dyDescent="0.25">
      <c r="B351880" t="s">
        <v>4183</v>
      </c>
    </row>
    <row r="351881" spans="2:2" x14ac:dyDescent="0.25">
      <c r="B351881" t="s">
        <v>4184</v>
      </c>
    </row>
    <row r="351882" spans="2:2" x14ac:dyDescent="0.25">
      <c r="B351882" t="s">
        <v>4185</v>
      </c>
    </row>
    <row r="351883" spans="2:2" x14ac:dyDescent="0.25">
      <c r="B351883" t="s">
        <v>4186</v>
      </c>
    </row>
    <row r="351884" spans="2:2" x14ac:dyDescent="0.25">
      <c r="B351884" t="s">
        <v>4187</v>
      </c>
    </row>
    <row r="351885" spans="2:2" x14ac:dyDescent="0.25">
      <c r="B351885" t="s">
        <v>4188</v>
      </c>
    </row>
    <row r="351886" spans="2:2" x14ac:dyDescent="0.25">
      <c r="B351886" t="s">
        <v>4189</v>
      </c>
    </row>
    <row r="351887" spans="2:2" x14ac:dyDescent="0.25">
      <c r="B351887" t="s">
        <v>4190</v>
      </c>
    </row>
    <row r="351888" spans="2:2" x14ac:dyDescent="0.25">
      <c r="B351888" t="s">
        <v>4191</v>
      </c>
    </row>
    <row r="351889" spans="2:2" x14ac:dyDescent="0.25">
      <c r="B351889" t="s">
        <v>4192</v>
      </c>
    </row>
    <row r="351890" spans="2:2" x14ac:dyDescent="0.25">
      <c r="B351890" t="s">
        <v>4193</v>
      </c>
    </row>
    <row r="351891" spans="2:2" x14ac:dyDescent="0.25">
      <c r="B351891" t="s">
        <v>4194</v>
      </c>
    </row>
    <row r="351892" spans="2:2" x14ac:dyDescent="0.25">
      <c r="B351892" t="s">
        <v>4195</v>
      </c>
    </row>
    <row r="351893" spans="2:2" x14ac:dyDescent="0.25">
      <c r="B351893" t="s">
        <v>4196</v>
      </c>
    </row>
    <row r="351894" spans="2:2" x14ac:dyDescent="0.25">
      <c r="B351894" t="s">
        <v>4197</v>
      </c>
    </row>
    <row r="351895" spans="2:2" x14ac:dyDescent="0.25">
      <c r="B351895" t="s">
        <v>4198</v>
      </c>
    </row>
    <row r="351896" spans="2:2" x14ac:dyDescent="0.25">
      <c r="B351896" t="s">
        <v>4199</v>
      </c>
    </row>
    <row r="351897" spans="2:2" x14ac:dyDescent="0.25">
      <c r="B351897" t="s">
        <v>4200</v>
      </c>
    </row>
    <row r="351898" spans="2:2" x14ac:dyDescent="0.25">
      <c r="B351898" t="s">
        <v>4201</v>
      </c>
    </row>
    <row r="351899" spans="2:2" x14ac:dyDescent="0.25">
      <c r="B351899" t="s">
        <v>4202</v>
      </c>
    </row>
    <row r="351900" spans="2:2" x14ac:dyDescent="0.25">
      <c r="B351900" t="s">
        <v>4203</v>
      </c>
    </row>
    <row r="351901" spans="2:2" x14ac:dyDescent="0.25">
      <c r="B351901" t="s">
        <v>4204</v>
      </c>
    </row>
    <row r="351902" spans="2:2" x14ac:dyDescent="0.25">
      <c r="B351902" t="s">
        <v>4205</v>
      </c>
    </row>
    <row r="351903" spans="2:2" x14ac:dyDescent="0.25">
      <c r="B351903" t="s">
        <v>4206</v>
      </c>
    </row>
    <row r="351904" spans="2:2" x14ac:dyDescent="0.25">
      <c r="B351904" t="s">
        <v>4207</v>
      </c>
    </row>
    <row r="351905" spans="2:2" x14ac:dyDescent="0.25">
      <c r="B351905" t="s">
        <v>4208</v>
      </c>
    </row>
    <row r="351906" spans="2:2" x14ac:dyDescent="0.25">
      <c r="B351906" t="s">
        <v>4209</v>
      </c>
    </row>
    <row r="351907" spans="2:2" x14ac:dyDescent="0.25">
      <c r="B351907" t="s">
        <v>4210</v>
      </c>
    </row>
    <row r="351908" spans="2:2" x14ac:dyDescent="0.25">
      <c r="B351908" t="s">
        <v>4211</v>
      </c>
    </row>
    <row r="351909" spans="2:2" x14ac:dyDescent="0.25">
      <c r="B351909" t="s">
        <v>4212</v>
      </c>
    </row>
    <row r="351910" spans="2:2" x14ac:dyDescent="0.25">
      <c r="B351910" t="s">
        <v>4213</v>
      </c>
    </row>
    <row r="351911" spans="2:2" x14ac:dyDescent="0.25">
      <c r="B351911" t="s">
        <v>4214</v>
      </c>
    </row>
    <row r="351912" spans="2:2" x14ac:dyDescent="0.25">
      <c r="B351912" t="s">
        <v>4215</v>
      </c>
    </row>
    <row r="351913" spans="2:2" x14ac:dyDescent="0.25">
      <c r="B351913" t="s">
        <v>4216</v>
      </c>
    </row>
    <row r="351914" spans="2:2" x14ac:dyDescent="0.25">
      <c r="B351914" t="s">
        <v>4217</v>
      </c>
    </row>
    <row r="351915" spans="2:2" x14ac:dyDescent="0.25">
      <c r="B351915" t="s">
        <v>4218</v>
      </c>
    </row>
    <row r="351916" spans="2:2" x14ac:dyDescent="0.25">
      <c r="B351916" t="s">
        <v>4219</v>
      </c>
    </row>
    <row r="351917" spans="2:2" x14ac:dyDescent="0.25">
      <c r="B351917" t="s">
        <v>4220</v>
      </c>
    </row>
    <row r="351918" spans="2:2" x14ac:dyDescent="0.25">
      <c r="B351918" t="s">
        <v>4221</v>
      </c>
    </row>
    <row r="351919" spans="2:2" x14ac:dyDescent="0.25">
      <c r="B351919" t="s">
        <v>4222</v>
      </c>
    </row>
    <row r="351920" spans="2:2" x14ac:dyDescent="0.25">
      <c r="B351920" t="s">
        <v>4223</v>
      </c>
    </row>
    <row r="351921" spans="2:2" x14ac:dyDescent="0.25">
      <c r="B351921" t="s">
        <v>4224</v>
      </c>
    </row>
    <row r="351922" spans="2:2" x14ac:dyDescent="0.25">
      <c r="B351922" t="s">
        <v>4225</v>
      </c>
    </row>
    <row r="351923" spans="2:2" x14ac:dyDescent="0.25">
      <c r="B351923" t="s">
        <v>4226</v>
      </c>
    </row>
    <row r="351924" spans="2:2" x14ac:dyDescent="0.25">
      <c r="B351924" t="s">
        <v>4227</v>
      </c>
    </row>
    <row r="351925" spans="2:2" x14ac:dyDescent="0.25">
      <c r="B351925" t="s">
        <v>4228</v>
      </c>
    </row>
    <row r="351926" spans="2:2" x14ac:dyDescent="0.25">
      <c r="B351926" t="s">
        <v>4229</v>
      </c>
    </row>
    <row r="351927" spans="2:2" x14ac:dyDescent="0.25">
      <c r="B351927" t="s">
        <v>4230</v>
      </c>
    </row>
    <row r="351928" spans="2:2" x14ac:dyDescent="0.25">
      <c r="B351928" t="s">
        <v>4231</v>
      </c>
    </row>
    <row r="351929" spans="2:2" x14ac:dyDescent="0.25">
      <c r="B351929" t="s">
        <v>4232</v>
      </c>
    </row>
    <row r="351930" spans="2:2" x14ac:dyDescent="0.25">
      <c r="B351930" t="s">
        <v>4233</v>
      </c>
    </row>
    <row r="351931" spans="2:2" x14ac:dyDescent="0.25">
      <c r="B351931" t="s">
        <v>4234</v>
      </c>
    </row>
    <row r="351932" spans="2:2" x14ac:dyDescent="0.25">
      <c r="B351932" t="s">
        <v>4235</v>
      </c>
    </row>
    <row r="351933" spans="2:2" x14ac:dyDescent="0.25">
      <c r="B351933" t="s">
        <v>4236</v>
      </c>
    </row>
    <row r="351934" spans="2:2" x14ac:dyDescent="0.25">
      <c r="B351934" t="s">
        <v>4237</v>
      </c>
    </row>
    <row r="351935" spans="2:2" x14ac:dyDescent="0.25">
      <c r="B351935" t="s">
        <v>4238</v>
      </c>
    </row>
    <row r="351936" spans="2:2" x14ac:dyDescent="0.25">
      <c r="B351936" t="s">
        <v>4239</v>
      </c>
    </row>
    <row r="351937" spans="2:2" x14ac:dyDescent="0.25">
      <c r="B351937" t="s">
        <v>4240</v>
      </c>
    </row>
    <row r="351938" spans="2:2" x14ac:dyDescent="0.25">
      <c r="B351938" t="s">
        <v>4241</v>
      </c>
    </row>
    <row r="351939" spans="2:2" x14ac:dyDescent="0.25">
      <c r="B351939" t="s">
        <v>4242</v>
      </c>
    </row>
    <row r="351940" spans="2:2" x14ac:dyDescent="0.25">
      <c r="B351940" t="s">
        <v>4243</v>
      </c>
    </row>
    <row r="351941" spans="2:2" x14ac:dyDescent="0.25">
      <c r="B351941" t="s">
        <v>4244</v>
      </c>
    </row>
    <row r="351942" spans="2:2" x14ac:dyDescent="0.25">
      <c r="B351942" t="s">
        <v>4245</v>
      </c>
    </row>
    <row r="351943" spans="2:2" x14ac:dyDescent="0.25">
      <c r="B351943" t="s">
        <v>4246</v>
      </c>
    </row>
    <row r="351944" spans="2:2" x14ac:dyDescent="0.25">
      <c r="B351944" t="s">
        <v>4247</v>
      </c>
    </row>
    <row r="351945" spans="2:2" x14ac:dyDescent="0.25">
      <c r="B351945" t="s">
        <v>4248</v>
      </c>
    </row>
    <row r="351946" spans="2:2" x14ac:dyDescent="0.25">
      <c r="B351946" t="s">
        <v>4249</v>
      </c>
    </row>
    <row r="351947" spans="2:2" x14ac:dyDescent="0.25">
      <c r="B351947" t="s">
        <v>4250</v>
      </c>
    </row>
    <row r="351948" spans="2:2" x14ac:dyDescent="0.25">
      <c r="B351948" t="s">
        <v>4251</v>
      </c>
    </row>
    <row r="351949" spans="2:2" x14ac:dyDescent="0.25">
      <c r="B351949" t="s">
        <v>4252</v>
      </c>
    </row>
    <row r="351950" spans="2:2" x14ac:dyDescent="0.25">
      <c r="B351950" t="s">
        <v>4253</v>
      </c>
    </row>
    <row r="351951" spans="2:2" x14ac:dyDescent="0.25">
      <c r="B351951" t="s">
        <v>4254</v>
      </c>
    </row>
    <row r="351952" spans="2:2" x14ac:dyDescent="0.25">
      <c r="B351952" t="s">
        <v>4255</v>
      </c>
    </row>
    <row r="351953" spans="2:2" x14ac:dyDescent="0.25">
      <c r="B351953" t="s">
        <v>4256</v>
      </c>
    </row>
    <row r="351954" spans="2:2" x14ac:dyDescent="0.25">
      <c r="B351954" t="s">
        <v>4257</v>
      </c>
    </row>
    <row r="351955" spans="2:2" x14ac:dyDescent="0.25">
      <c r="B351955" t="s">
        <v>4258</v>
      </c>
    </row>
    <row r="351956" spans="2:2" x14ac:dyDescent="0.25">
      <c r="B351956" t="s">
        <v>4259</v>
      </c>
    </row>
    <row r="351957" spans="2:2" x14ac:dyDescent="0.25">
      <c r="B351957" t="s">
        <v>4260</v>
      </c>
    </row>
    <row r="351958" spans="2:2" x14ac:dyDescent="0.25">
      <c r="B351958" t="s">
        <v>4261</v>
      </c>
    </row>
    <row r="351959" spans="2:2" x14ac:dyDescent="0.25">
      <c r="B351959" t="s">
        <v>4262</v>
      </c>
    </row>
    <row r="351960" spans="2:2" x14ac:dyDescent="0.25">
      <c r="B351960" t="s">
        <v>4263</v>
      </c>
    </row>
    <row r="351961" spans="2:2" x14ac:dyDescent="0.25">
      <c r="B351961" t="s">
        <v>4264</v>
      </c>
    </row>
    <row r="351962" spans="2:2" x14ac:dyDescent="0.25">
      <c r="B351962" t="s">
        <v>4265</v>
      </c>
    </row>
    <row r="351963" spans="2:2" x14ac:dyDescent="0.25">
      <c r="B351963" t="s">
        <v>4266</v>
      </c>
    </row>
    <row r="351964" spans="2:2" x14ac:dyDescent="0.25">
      <c r="B351964" t="s">
        <v>4267</v>
      </c>
    </row>
    <row r="351965" spans="2:2" x14ac:dyDescent="0.25">
      <c r="B351965" t="s">
        <v>4268</v>
      </c>
    </row>
    <row r="351966" spans="2:2" x14ac:dyDescent="0.25">
      <c r="B351966" t="s">
        <v>4269</v>
      </c>
    </row>
    <row r="351967" spans="2:2" x14ac:dyDescent="0.25">
      <c r="B351967" t="s">
        <v>4270</v>
      </c>
    </row>
    <row r="351968" spans="2:2" x14ac:dyDescent="0.25">
      <c r="B351968" t="s">
        <v>4271</v>
      </c>
    </row>
    <row r="351969" spans="2:2" x14ac:dyDescent="0.25">
      <c r="B351969" t="s">
        <v>4272</v>
      </c>
    </row>
    <row r="351970" spans="2:2" x14ac:dyDescent="0.25">
      <c r="B351970" t="s">
        <v>4273</v>
      </c>
    </row>
    <row r="351971" spans="2:2" x14ac:dyDescent="0.25">
      <c r="B351971" t="s">
        <v>4274</v>
      </c>
    </row>
    <row r="351972" spans="2:2" x14ac:dyDescent="0.25">
      <c r="B351972" t="s">
        <v>4275</v>
      </c>
    </row>
    <row r="351973" spans="2:2" x14ac:dyDescent="0.25">
      <c r="B351973" t="s">
        <v>4276</v>
      </c>
    </row>
    <row r="351974" spans="2:2" x14ac:dyDescent="0.25">
      <c r="B351974" t="s">
        <v>4277</v>
      </c>
    </row>
    <row r="351975" spans="2:2" x14ac:dyDescent="0.25">
      <c r="B351975" t="s">
        <v>4278</v>
      </c>
    </row>
    <row r="351976" spans="2:2" x14ac:dyDescent="0.25">
      <c r="B351976" t="s">
        <v>4279</v>
      </c>
    </row>
    <row r="351977" spans="2:2" x14ac:dyDescent="0.25">
      <c r="B351977" t="s">
        <v>4280</v>
      </c>
    </row>
    <row r="351978" spans="2:2" x14ac:dyDescent="0.25">
      <c r="B351978" t="s">
        <v>4281</v>
      </c>
    </row>
    <row r="351979" spans="2:2" x14ac:dyDescent="0.25">
      <c r="B351979" t="s">
        <v>4282</v>
      </c>
    </row>
    <row r="351980" spans="2:2" x14ac:dyDescent="0.25">
      <c r="B351980" t="s">
        <v>4283</v>
      </c>
    </row>
    <row r="351981" spans="2:2" x14ac:dyDescent="0.25">
      <c r="B351981" t="s">
        <v>4284</v>
      </c>
    </row>
    <row r="351982" spans="2:2" x14ac:dyDescent="0.25">
      <c r="B351982" t="s">
        <v>4285</v>
      </c>
    </row>
    <row r="351983" spans="2:2" x14ac:dyDescent="0.25">
      <c r="B351983" t="s">
        <v>4286</v>
      </c>
    </row>
    <row r="351984" spans="2:2" x14ac:dyDescent="0.25">
      <c r="B351984" t="s">
        <v>4287</v>
      </c>
    </row>
    <row r="351985" spans="2:2" x14ac:dyDescent="0.25">
      <c r="B351985" t="s">
        <v>4288</v>
      </c>
    </row>
    <row r="351986" spans="2:2" x14ac:dyDescent="0.25">
      <c r="B351986" t="s">
        <v>4289</v>
      </c>
    </row>
    <row r="351987" spans="2:2" x14ac:dyDescent="0.25">
      <c r="B351987" t="s">
        <v>4290</v>
      </c>
    </row>
    <row r="351988" spans="2:2" x14ac:dyDescent="0.25">
      <c r="B351988" t="s">
        <v>4291</v>
      </c>
    </row>
    <row r="351989" spans="2:2" x14ac:dyDescent="0.25">
      <c r="B351989" t="s">
        <v>4292</v>
      </c>
    </row>
    <row r="351990" spans="2:2" x14ac:dyDescent="0.25">
      <c r="B351990" t="s">
        <v>4293</v>
      </c>
    </row>
    <row r="351991" spans="2:2" x14ac:dyDescent="0.25">
      <c r="B351991" t="s">
        <v>4294</v>
      </c>
    </row>
    <row r="351992" spans="2:2" x14ac:dyDescent="0.25">
      <c r="B351992" t="s">
        <v>4295</v>
      </c>
    </row>
    <row r="351993" spans="2:2" x14ac:dyDescent="0.25">
      <c r="B351993" t="s">
        <v>4296</v>
      </c>
    </row>
    <row r="351994" spans="2:2" x14ac:dyDescent="0.25">
      <c r="B351994" t="s">
        <v>4297</v>
      </c>
    </row>
    <row r="351995" spans="2:2" x14ac:dyDescent="0.25">
      <c r="B351995" t="s">
        <v>4298</v>
      </c>
    </row>
    <row r="351996" spans="2:2" x14ac:dyDescent="0.25">
      <c r="B351996" t="s">
        <v>4299</v>
      </c>
    </row>
    <row r="351997" spans="2:2" x14ac:dyDescent="0.25">
      <c r="B351997" t="s">
        <v>4300</v>
      </c>
    </row>
    <row r="351998" spans="2:2" x14ac:dyDescent="0.25">
      <c r="B351998" t="s">
        <v>4301</v>
      </c>
    </row>
    <row r="351999" spans="2:2" x14ac:dyDescent="0.25">
      <c r="B351999" t="s">
        <v>4302</v>
      </c>
    </row>
    <row r="352000" spans="2:2" x14ac:dyDescent="0.25">
      <c r="B352000" t="s">
        <v>4303</v>
      </c>
    </row>
    <row r="352001" spans="2:2" x14ac:dyDescent="0.25">
      <c r="B352001" t="s">
        <v>4304</v>
      </c>
    </row>
    <row r="352002" spans="2:2" x14ac:dyDescent="0.25">
      <c r="B352002" t="s">
        <v>4305</v>
      </c>
    </row>
    <row r="352003" spans="2:2" x14ac:dyDescent="0.25">
      <c r="B352003" t="s">
        <v>4306</v>
      </c>
    </row>
    <row r="352004" spans="2:2" x14ac:dyDescent="0.25">
      <c r="B352004" t="s">
        <v>4307</v>
      </c>
    </row>
    <row r="352005" spans="2:2" x14ac:dyDescent="0.25">
      <c r="B352005" t="s">
        <v>4308</v>
      </c>
    </row>
    <row r="352006" spans="2:2" x14ac:dyDescent="0.25">
      <c r="B352006" t="s">
        <v>4309</v>
      </c>
    </row>
    <row r="352007" spans="2:2" x14ac:dyDescent="0.25">
      <c r="B352007" t="s">
        <v>4310</v>
      </c>
    </row>
    <row r="352008" spans="2:2" x14ac:dyDescent="0.25">
      <c r="B352008" t="s">
        <v>4311</v>
      </c>
    </row>
    <row r="352009" spans="2:2" x14ac:dyDescent="0.25">
      <c r="B352009" t="s">
        <v>4312</v>
      </c>
    </row>
    <row r="352010" spans="2:2" x14ac:dyDescent="0.25">
      <c r="B352010" t="s">
        <v>4313</v>
      </c>
    </row>
    <row r="352011" spans="2:2" x14ac:dyDescent="0.25">
      <c r="B352011" t="s">
        <v>4314</v>
      </c>
    </row>
    <row r="352012" spans="2:2" x14ac:dyDescent="0.25">
      <c r="B352012" t="s">
        <v>4315</v>
      </c>
    </row>
    <row r="352013" spans="2:2" x14ac:dyDescent="0.25">
      <c r="B352013" t="s">
        <v>4316</v>
      </c>
    </row>
    <row r="352014" spans="2:2" x14ac:dyDescent="0.25">
      <c r="B352014" t="s">
        <v>4317</v>
      </c>
    </row>
    <row r="352015" spans="2:2" x14ac:dyDescent="0.25">
      <c r="B352015" t="s">
        <v>4318</v>
      </c>
    </row>
    <row r="352016" spans="2:2" x14ac:dyDescent="0.25">
      <c r="B352016" t="s">
        <v>4319</v>
      </c>
    </row>
    <row r="352017" spans="2:2" x14ac:dyDescent="0.25">
      <c r="B352017" t="s">
        <v>4320</v>
      </c>
    </row>
    <row r="352018" spans="2:2" x14ac:dyDescent="0.25">
      <c r="B352018" t="s">
        <v>4321</v>
      </c>
    </row>
    <row r="352019" spans="2:2" x14ac:dyDescent="0.25">
      <c r="B352019" t="s">
        <v>4322</v>
      </c>
    </row>
    <row r="352020" spans="2:2" x14ac:dyDescent="0.25">
      <c r="B352020" t="s">
        <v>4323</v>
      </c>
    </row>
    <row r="352021" spans="2:2" x14ac:dyDescent="0.25">
      <c r="B352021" t="s">
        <v>4324</v>
      </c>
    </row>
    <row r="352022" spans="2:2" x14ac:dyDescent="0.25">
      <c r="B352022" t="s">
        <v>4325</v>
      </c>
    </row>
    <row r="352023" spans="2:2" x14ac:dyDescent="0.25">
      <c r="B352023" t="s">
        <v>4326</v>
      </c>
    </row>
    <row r="352024" spans="2:2" x14ac:dyDescent="0.25">
      <c r="B352024" t="s">
        <v>4327</v>
      </c>
    </row>
    <row r="352025" spans="2:2" x14ac:dyDescent="0.25">
      <c r="B352025" t="s">
        <v>4328</v>
      </c>
    </row>
    <row r="352026" spans="2:2" x14ac:dyDescent="0.25">
      <c r="B352026" t="s">
        <v>4329</v>
      </c>
    </row>
    <row r="352027" spans="2:2" x14ac:dyDescent="0.25">
      <c r="B352027" t="s">
        <v>4330</v>
      </c>
    </row>
    <row r="352028" spans="2:2" x14ac:dyDescent="0.25">
      <c r="B352028" t="s">
        <v>4331</v>
      </c>
    </row>
    <row r="352029" spans="2:2" x14ac:dyDescent="0.25">
      <c r="B352029" t="s">
        <v>4332</v>
      </c>
    </row>
    <row r="352030" spans="2:2" x14ac:dyDescent="0.25">
      <c r="B352030" t="s">
        <v>4333</v>
      </c>
    </row>
    <row r="352031" spans="2:2" x14ac:dyDescent="0.25">
      <c r="B352031" t="s">
        <v>4334</v>
      </c>
    </row>
    <row r="352032" spans="2:2" x14ac:dyDescent="0.25">
      <c r="B352032" t="s">
        <v>4335</v>
      </c>
    </row>
    <row r="352033" spans="2:2" x14ac:dyDescent="0.25">
      <c r="B352033" t="s">
        <v>4336</v>
      </c>
    </row>
    <row r="352034" spans="2:2" x14ac:dyDescent="0.25">
      <c r="B352034" t="s">
        <v>4337</v>
      </c>
    </row>
    <row r="352035" spans="2:2" x14ac:dyDescent="0.25">
      <c r="B352035" t="s">
        <v>4338</v>
      </c>
    </row>
    <row r="352036" spans="2:2" x14ac:dyDescent="0.25">
      <c r="B352036" t="s">
        <v>4339</v>
      </c>
    </row>
    <row r="352037" spans="2:2" x14ac:dyDescent="0.25">
      <c r="B352037" t="s">
        <v>4340</v>
      </c>
    </row>
    <row r="352038" spans="2:2" x14ac:dyDescent="0.25">
      <c r="B352038" t="s">
        <v>4341</v>
      </c>
    </row>
    <row r="352039" spans="2:2" x14ac:dyDescent="0.25">
      <c r="B352039" t="s">
        <v>4342</v>
      </c>
    </row>
    <row r="352040" spans="2:2" x14ac:dyDescent="0.25">
      <c r="B352040" t="s">
        <v>4343</v>
      </c>
    </row>
    <row r="352041" spans="2:2" x14ac:dyDescent="0.25">
      <c r="B352041" t="s">
        <v>4344</v>
      </c>
    </row>
    <row r="352042" spans="2:2" x14ac:dyDescent="0.25">
      <c r="B352042" t="s">
        <v>4345</v>
      </c>
    </row>
    <row r="352043" spans="2:2" x14ac:dyDescent="0.25">
      <c r="B352043" t="s">
        <v>4346</v>
      </c>
    </row>
    <row r="352044" spans="2:2" x14ac:dyDescent="0.25">
      <c r="B352044" t="s">
        <v>4347</v>
      </c>
    </row>
    <row r="352045" spans="2:2" x14ac:dyDescent="0.25">
      <c r="B352045" t="s">
        <v>4348</v>
      </c>
    </row>
    <row r="352046" spans="2:2" x14ac:dyDescent="0.25">
      <c r="B352046" t="s">
        <v>4349</v>
      </c>
    </row>
    <row r="352047" spans="2:2" x14ac:dyDescent="0.25">
      <c r="B352047" t="s">
        <v>4350</v>
      </c>
    </row>
    <row r="352048" spans="2:2" x14ac:dyDescent="0.25">
      <c r="B352048" t="s">
        <v>4351</v>
      </c>
    </row>
    <row r="352049" spans="2:2" x14ac:dyDescent="0.25">
      <c r="B352049" t="s">
        <v>4352</v>
      </c>
    </row>
    <row r="352050" spans="2:2" x14ac:dyDescent="0.25">
      <c r="B352050" t="s">
        <v>4353</v>
      </c>
    </row>
    <row r="352051" spans="2:2" x14ac:dyDescent="0.25">
      <c r="B352051" t="s">
        <v>4354</v>
      </c>
    </row>
    <row r="352052" spans="2:2" x14ac:dyDescent="0.25">
      <c r="B352052" t="s">
        <v>4355</v>
      </c>
    </row>
    <row r="352053" spans="2:2" x14ac:dyDescent="0.25">
      <c r="B352053" t="s">
        <v>4356</v>
      </c>
    </row>
    <row r="352054" spans="2:2" x14ac:dyDescent="0.25">
      <c r="B352054" t="s">
        <v>4357</v>
      </c>
    </row>
    <row r="352055" spans="2:2" x14ac:dyDescent="0.25">
      <c r="B352055" t="s">
        <v>4358</v>
      </c>
    </row>
    <row r="352056" spans="2:2" x14ac:dyDescent="0.25">
      <c r="B352056" t="s">
        <v>4359</v>
      </c>
    </row>
    <row r="352057" spans="2:2" x14ac:dyDescent="0.25">
      <c r="B352057" t="s">
        <v>4360</v>
      </c>
    </row>
    <row r="352058" spans="2:2" x14ac:dyDescent="0.25">
      <c r="B352058" t="s">
        <v>4361</v>
      </c>
    </row>
    <row r="352059" spans="2:2" x14ac:dyDescent="0.25">
      <c r="B352059" t="s">
        <v>4362</v>
      </c>
    </row>
    <row r="352060" spans="2:2" x14ac:dyDescent="0.25">
      <c r="B352060" t="s">
        <v>4363</v>
      </c>
    </row>
    <row r="352061" spans="2:2" x14ac:dyDescent="0.25">
      <c r="B352061" t="s">
        <v>4364</v>
      </c>
    </row>
    <row r="352062" spans="2:2" x14ac:dyDescent="0.25">
      <c r="B352062" t="s">
        <v>4365</v>
      </c>
    </row>
    <row r="352063" spans="2:2" x14ac:dyDescent="0.25">
      <c r="B352063" t="s">
        <v>4366</v>
      </c>
    </row>
    <row r="352064" spans="2:2" x14ac:dyDescent="0.25">
      <c r="B352064" t="s">
        <v>4367</v>
      </c>
    </row>
    <row r="352065" spans="2:2" x14ac:dyDescent="0.25">
      <c r="B352065" t="s">
        <v>4368</v>
      </c>
    </row>
    <row r="352066" spans="2:2" x14ac:dyDescent="0.25">
      <c r="B352066" t="s">
        <v>4369</v>
      </c>
    </row>
    <row r="352067" spans="2:2" x14ac:dyDescent="0.25">
      <c r="B352067" t="s">
        <v>4370</v>
      </c>
    </row>
    <row r="352068" spans="2:2" x14ac:dyDescent="0.25">
      <c r="B352068" t="s">
        <v>4371</v>
      </c>
    </row>
    <row r="352069" spans="2:2" x14ac:dyDescent="0.25">
      <c r="B352069" t="s">
        <v>4372</v>
      </c>
    </row>
    <row r="352070" spans="2:2" x14ac:dyDescent="0.25">
      <c r="B352070" t="s">
        <v>4373</v>
      </c>
    </row>
    <row r="352071" spans="2:2" x14ac:dyDescent="0.25">
      <c r="B352071" t="s">
        <v>4374</v>
      </c>
    </row>
    <row r="352072" spans="2:2" x14ac:dyDescent="0.25">
      <c r="B352072" t="s">
        <v>4375</v>
      </c>
    </row>
    <row r="352073" spans="2:2" x14ac:dyDescent="0.25">
      <c r="B352073" t="s">
        <v>4376</v>
      </c>
    </row>
    <row r="352074" spans="2:2" x14ac:dyDescent="0.25">
      <c r="B352074" t="s">
        <v>4377</v>
      </c>
    </row>
    <row r="352075" spans="2:2" x14ac:dyDescent="0.25">
      <c r="B352075" t="s">
        <v>4378</v>
      </c>
    </row>
    <row r="352076" spans="2:2" x14ac:dyDescent="0.25">
      <c r="B352076" t="s">
        <v>4379</v>
      </c>
    </row>
    <row r="352077" spans="2:2" x14ac:dyDescent="0.25">
      <c r="B352077" t="s">
        <v>4380</v>
      </c>
    </row>
    <row r="352078" spans="2:2" x14ac:dyDescent="0.25">
      <c r="B352078" t="s">
        <v>4381</v>
      </c>
    </row>
    <row r="352079" spans="2:2" x14ac:dyDescent="0.25">
      <c r="B352079" t="s">
        <v>4382</v>
      </c>
    </row>
    <row r="352080" spans="2:2" x14ac:dyDescent="0.25">
      <c r="B352080" t="s">
        <v>4383</v>
      </c>
    </row>
    <row r="352081" spans="2:2" x14ac:dyDescent="0.25">
      <c r="B352081" t="s">
        <v>4384</v>
      </c>
    </row>
    <row r="352082" spans="2:2" x14ac:dyDescent="0.25">
      <c r="B352082" t="s">
        <v>4385</v>
      </c>
    </row>
    <row r="352083" spans="2:2" x14ac:dyDescent="0.25">
      <c r="B352083" t="s">
        <v>4386</v>
      </c>
    </row>
    <row r="352084" spans="2:2" x14ac:dyDescent="0.25">
      <c r="B352084" t="s">
        <v>4387</v>
      </c>
    </row>
    <row r="352085" spans="2:2" x14ac:dyDescent="0.25">
      <c r="B352085" t="s">
        <v>4388</v>
      </c>
    </row>
    <row r="352086" spans="2:2" x14ac:dyDescent="0.25">
      <c r="B352086" t="s">
        <v>4389</v>
      </c>
    </row>
    <row r="352087" spans="2:2" x14ac:dyDescent="0.25">
      <c r="B352087" t="s">
        <v>4390</v>
      </c>
    </row>
    <row r="352088" spans="2:2" x14ac:dyDescent="0.25">
      <c r="B352088" t="s">
        <v>4391</v>
      </c>
    </row>
    <row r="352089" spans="2:2" x14ac:dyDescent="0.25">
      <c r="B352089" t="s">
        <v>4392</v>
      </c>
    </row>
    <row r="352090" spans="2:2" x14ac:dyDescent="0.25">
      <c r="B352090" t="s">
        <v>4393</v>
      </c>
    </row>
    <row r="352091" spans="2:2" x14ac:dyDescent="0.25">
      <c r="B352091" t="s">
        <v>4394</v>
      </c>
    </row>
    <row r="352092" spans="2:2" x14ac:dyDescent="0.25">
      <c r="B352092" t="s">
        <v>4395</v>
      </c>
    </row>
    <row r="352093" spans="2:2" x14ac:dyDescent="0.25">
      <c r="B352093" t="s">
        <v>4396</v>
      </c>
    </row>
    <row r="352094" spans="2:2" x14ac:dyDescent="0.25">
      <c r="B352094" t="s">
        <v>4397</v>
      </c>
    </row>
    <row r="352095" spans="2:2" x14ac:dyDescent="0.25">
      <c r="B352095" t="s">
        <v>4398</v>
      </c>
    </row>
    <row r="352096" spans="2:2" x14ac:dyDescent="0.25">
      <c r="B352096" t="s">
        <v>4399</v>
      </c>
    </row>
    <row r="352097" spans="2:2" x14ac:dyDescent="0.25">
      <c r="B352097" t="s">
        <v>4400</v>
      </c>
    </row>
    <row r="352098" spans="2:2" x14ac:dyDescent="0.25">
      <c r="B352098" t="s">
        <v>4401</v>
      </c>
    </row>
    <row r="352099" spans="2:2" x14ac:dyDescent="0.25">
      <c r="B352099" t="s">
        <v>4402</v>
      </c>
    </row>
    <row r="352100" spans="2:2" x14ac:dyDescent="0.25">
      <c r="B352100" t="s">
        <v>4403</v>
      </c>
    </row>
    <row r="352101" spans="2:2" x14ac:dyDescent="0.25">
      <c r="B352101" t="s">
        <v>4404</v>
      </c>
    </row>
    <row r="352102" spans="2:2" x14ac:dyDescent="0.25">
      <c r="B352102" t="s">
        <v>4405</v>
      </c>
    </row>
    <row r="352103" spans="2:2" x14ac:dyDescent="0.25">
      <c r="B352103" t="s">
        <v>4406</v>
      </c>
    </row>
    <row r="352104" spans="2:2" x14ac:dyDescent="0.25">
      <c r="B352104" t="s">
        <v>4407</v>
      </c>
    </row>
    <row r="352105" spans="2:2" x14ac:dyDescent="0.25">
      <c r="B352105" t="s">
        <v>4408</v>
      </c>
    </row>
    <row r="352106" spans="2:2" x14ac:dyDescent="0.25">
      <c r="B352106" t="s">
        <v>4409</v>
      </c>
    </row>
    <row r="352107" spans="2:2" x14ac:dyDescent="0.25">
      <c r="B352107" t="s">
        <v>4410</v>
      </c>
    </row>
    <row r="352108" spans="2:2" x14ac:dyDescent="0.25">
      <c r="B352108" t="s">
        <v>4411</v>
      </c>
    </row>
    <row r="352109" spans="2:2" x14ac:dyDescent="0.25">
      <c r="B352109" t="s">
        <v>4412</v>
      </c>
    </row>
    <row r="352110" spans="2:2" x14ac:dyDescent="0.25">
      <c r="B352110" t="s">
        <v>4413</v>
      </c>
    </row>
    <row r="352111" spans="2:2" x14ac:dyDescent="0.25">
      <c r="B352111" t="s">
        <v>4414</v>
      </c>
    </row>
    <row r="352112" spans="2:2" x14ac:dyDescent="0.25">
      <c r="B352112" t="s">
        <v>4415</v>
      </c>
    </row>
    <row r="352113" spans="2:2" x14ac:dyDescent="0.25">
      <c r="B352113" t="s">
        <v>4416</v>
      </c>
    </row>
    <row r="352114" spans="2:2" x14ac:dyDescent="0.25">
      <c r="B352114" t="s">
        <v>4417</v>
      </c>
    </row>
    <row r="352115" spans="2:2" x14ac:dyDescent="0.25">
      <c r="B352115" t="s">
        <v>4418</v>
      </c>
    </row>
    <row r="352116" spans="2:2" x14ac:dyDescent="0.25">
      <c r="B352116" t="s">
        <v>4419</v>
      </c>
    </row>
    <row r="352117" spans="2:2" x14ac:dyDescent="0.25">
      <c r="B352117" t="s">
        <v>4420</v>
      </c>
    </row>
    <row r="352118" spans="2:2" x14ac:dyDescent="0.25">
      <c r="B352118" t="s">
        <v>4421</v>
      </c>
    </row>
    <row r="352119" spans="2:2" x14ac:dyDescent="0.25">
      <c r="B352119" t="s">
        <v>4422</v>
      </c>
    </row>
    <row r="352120" spans="2:2" x14ac:dyDescent="0.25">
      <c r="B352120" t="s">
        <v>4423</v>
      </c>
    </row>
    <row r="352121" spans="2:2" x14ac:dyDescent="0.25">
      <c r="B352121" t="s">
        <v>4424</v>
      </c>
    </row>
    <row r="352122" spans="2:2" x14ac:dyDescent="0.25">
      <c r="B352122" t="s">
        <v>4425</v>
      </c>
    </row>
    <row r="352123" spans="2:2" x14ac:dyDescent="0.25">
      <c r="B352123" t="s">
        <v>4426</v>
      </c>
    </row>
    <row r="352124" spans="2:2" x14ac:dyDescent="0.25">
      <c r="B352124" t="s">
        <v>4427</v>
      </c>
    </row>
    <row r="352125" spans="2:2" x14ac:dyDescent="0.25">
      <c r="B352125" t="s">
        <v>4428</v>
      </c>
    </row>
    <row r="352126" spans="2:2" x14ac:dyDescent="0.25">
      <c r="B352126" t="s">
        <v>4429</v>
      </c>
    </row>
    <row r="352127" spans="2:2" x14ac:dyDescent="0.25">
      <c r="B352127" t="s">
        <v>4430</v>
      </c>
    </row>
    <row r="352128" spans="2:2" x14ac:dyDescent="0.25">
      <c r="B352128" t="s">
        <v>4431</v>
      </c>
    </row>
    <row r="352129" spans="2:2" x14ac:dyDescent="0.25">
      <c r="B352129" t="s">
        <v>4432</v>
      </c>
    </row>
    <row r="352130" spans="2:2" x14ac:dyDescent="0.25">
      <c r="B352130" t="s">
        <v>4433</v>
      </c>
    </row>
    <row r="352131" spans="2:2" x14ac:dyDescent="0.25">
      <c r="B352131" t="s">
        <v>4434</v>
      </c>
    </row>
    <row r="352132" spans="2:2" x14ac:dyDescent="0.25">
      <c r="B352132" t="s">
        <v>4435</v>
      </c>
    </row>
    <row r="352133" spans="2:2" x14ac:dyDescent="0.25">
      <c r="B352133" t="s">
        <v>4436</v>
      </c>
    </row>
    <row r="352134" spans="2:2" x14ac:dyDescent="0.25">
      <c r="B352134" t="s">
        <v>4437</v>
      </c>
    </row>
    <row r="352135" spans="2:2" x14ac:dyDescent="0.25">
      <c r="B352135" t="s">
        <v>4438</v>
      </c>
    </row>
    <row r="352136" spans="2:2" x14ac:dyDescent="0.25">
      <c r="B352136" t="s">
        <v>4439</v>
      </c>
    </row>
    <row r="352137" spans="2:2" x14ac:dyDescent="0.25">
      <c r="B352137" t="s">
        <v>4440</v>
      </c>
    </row>
    <row r="352138" spans="2:2" x14ac:dyDescent="0.25">
      <c r="B352138" t="s">
        <v>4441</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topLeftCell="G1" workbookViewId="0">
      <selection activeCell="H20" sqref="H20"/>
    </sheetView>
  </sheetViews>
  <sheetFormatPr baseColWidth="10" defaultColWidth="9.140625" defaultRowHeight="15" x14ac:dyDescent="0.25"/>
  <cols>
    <col min="2" max="2" width="21" customWidth="1"/>
    <col min="3" max="3" width="32" customWidth="1"/>
    <col min="4" max="4" width="38" customWidth="1"/>
    <col min="5" max="5" width="61" customWidth="1"/>
    <col min="6" max="6" width="50" customWidth="1"/>
    <col min="7" max="7" width="52" customWidth="1"/>
    <col min="8" max="8" width="32" customWidth="1"/>
    <col min="10" max="256" width="8" hidden="1"/>
  </cols>
  <sheetData>
    <row r="1" spans="1:8" x14ac:dyDescent="0.25">
      <c r="B1" s="1" t="s">
        <v>0</v>
      </c>
      <c r="C1" s="1">
        <v>51</v>
      </c>
      <c r="D1" s="114" t="s">
        <v>1</v>
      </c>
      <c r="E1" s="115"/>
      <c r="F1" s="115"/>
      <c r="G1" s="115"/>
    </row>
    <row r="2" spans="1:8" x14ac:dyDescent="0.25">
      <c r="B2" s="1" t="s">
        <v>2</v>
      </c>
      <c r="C2" s="1">
        <v>450</v>
      </c>
      <c r="D2" s="114" t="s">
        <v>4442</v>
      </c>
      <c r="E2" s="115"/>
      <c r="F2" s="115"/>
      <c r="G2" s="115"/>
    </row>
    <row r="3" spans="1:8" x14ac:dyDescent="0.25">
      <c r="B3" s="1" t="s">
        <v>4</v>
      </c>
      <c r="C3" s="1">
        <v>1</v>
      </c>
    </row>
    <row r="4" spans="1:8" x14ac:dyDescent="0.25">
      <c r="B4" s="1" t="s">
        <v>5</v>
      </c>
      <c r="C4" s="1">
        <v>371</v>
      </c>
    </row>
    <row r="5" spans="1:8" x14ac:dyDescent="0.25">
      <c r="B5" s="1" t="s">
        <v>6</v>
      </c>
      <c r="C5" s="5">
        <v>43465</v>
      </c>
    </row>
    <row r="6" spans="1:8" x14ac:dyDescent="0.25">
      <c r="B6" s="1" t="s">
        <v>7</v>
      </c>
      <c r="C6" s="1">
        <v>12</v>
      </c>
      <c r="D6" s="1" t="s">
        <v>8</v>
      </c>
    </row>
    <row r="8" spans="1:8" x14ac:dyDescent="0.25">
      <c r="A8" s="1" t="s">
        <v>9</v>
      </c>
      <c r="B8" s="114" t="s">
        <v>4443</v>
      </c>
      <c r="C8" s="115"/>
      <c r="D8" s="115"/>
      <c r="E8" s="115"/>
      <c r="F8" s="115"/>
      <c r="G8" s="115"/>
      <c r="H8" s="115"/>
    </row>
    <row r="9" spans="1:8" x14ac:dyDescent="0.25">
      <c r="C9" s="1">
        <v>2</v>
      </c>
      <c r="D9" s="1">
        <v>3</v>
      </c>
      <c r="E9" s="1">
        <v>8</v>
      </c>
      <c r="F9" s="1">
        <v>11</v>
      </c>
      <c r="G9" s="1">
        <v>12</v>
      </c>
      <c r="H9" s="1">
        <v>16</v>
      </c>
    </row>
    <row r="10" spans="1:8" x14ac:dyDescent="0.25">
      <c r="C10" s="1" t="s">
        <v>11</v>
      </c>
      <c r="D10" s="1" t="s">
        <v>12</v>
      </c>
      <c r="E10" s="1" t="s">
        <v>4444</v>
      </c>
      <c r="F10" s="1" t="s">
        <v>4445</v>
      </c>
      <c r="G10" s="1" t="s">
        <v>4446</v>
      </c>
      <c r="H10" s="1" t="s">
        <v>4447</v>
      </c>
    </row>
    <row r="11" spans="1:8" ht="60" x14ac:dyDescent="0.25">
      <c r="A11" s="1">
        <v>1</v>
      </c>
      <c r="B11" t="s">
        <v>22</v>
      </c>
      <c r="C11" s="4" t="s">
        <v>31</v>
      </c>
      <c r="D11" s="33" t="s">
        <v>5637</v>
      </c>
      <c r="E11" s="4" t="s">
        <v>4505</v>
      </c>
      <c r="F11" s="6" t="s">
        <v>23</v>
      </c>
      <c r="G11" s="4">
        <v>0</v>
      </c>
      <c r="H11" s="4" t="s">
        <v>5636</v>
      </c>
    </row>
    <row r="12" spans="1:8" x14ac:dyDescent="0.25">
      <c r="A12" s="1">
        <v>-1</v>
      </c>
      <c r="C12" s="2" t="s">
        <v>23</v>
      </c>
      <c r="D12" s="2" t="s">
        <v>23</v>
      </c>
      <c r="E12" s="2" t="s">
        <v>23</v>
      </c>
      <c r="F12" s="2" t="s">
        <v>23</v>
      </c>
      <c r="G12" s="2" t="s">
        <v>23</v>
      </c>
      <c r="H12" s="2" t="s">
        <v>23</v>
      </c>
    </row>
    <row r="13" spans="1:8" x14ac:dyDescent="0.25">
      <c r="A13" s="1">
        <v>999999</v>
      </c>
      <c r="B13" t="s">
        <v>24</v>
      </c>
      <c r="C13" s="2" t="s">
        <v>23</v>
      </c>
      <c r="D13" s="2" t="s">
        <v>23</v>
      </c>
      <c r="E13" s="2" t="s">
        <v>23</v>
      </c>
      <c r="F13" s="2" t="s">
        <v>23</v>
      </c>
      <c r="H13" s="2" t="s">
        <v>23</v>
      </c>
    </row>
    <row r="351003" spans="1:2" x14ac:dyDescent="0.25">
      <c r="A351003" t="s">
        <v>30</v>
      </c>
      <c r="B351003" t="s">
        <v>2745</v>
      </c>
    </row>
    <row r="351004" spans="1:2" x14ac:dyDescent="0.25">
      <c r="A351004" t="s">
        <v>31</v>
      </c>
      <c r="B351004" t="s">
        <v>2747</v>
      </c>
    </row>
    <row r="351005" spans="1:2" x14ac:dyDescent="0.25">
      <c r="B351005" t="s">
        <v>2749</v>
      </c>
    </row>
    <row r="351006" spans="1:2" x14ac:dyDescent="0.25">
      <c r="B351006" t="s">
        <v>2751</v>
      </c>
    </row>
    <row r="351007" spans="1:2" x14ac:dyDescent="0.25">
      <c r="B351007" t="s">
        <v>2753</v>
      </c>
    </row>
    <row r="351008" spans="1:2" x14ac:dyDescent="0.25">
      <c r="B351008" t="s">
        <v>2755</v>
      </c>
    </row>
    <row r="351009" spans="2:2" x14ac:dyDescent="0.25">
      <c r="B351009" t="s">
        <v>2757</v>
      </c>
    </row>
    <row r="351010" spans="2:2" x14ac:dyDescent="0.25">
      <c r="B351010" t="s">
        <v>2759</v>
      </c>
    </row>
    <row r="351011" spans="2:2" x14ac:dyDescent="0.25">
      <c r="B351011" t="s">
        <v>2761</v>
      </c>
    </row>
    <row r="351012" spans="2:2" x14ac:dyDescent="0.25">
      <c r="B351012" t="s">
        <v>2763</v>
      </c>
    </row>
    <row r="351013" spans="2:2" x14ac:dyDescent="0.25">
      <c r="B351013" t="s">
        <v>2765</v>
      </c>
    </row>
    <row r="351014" spans="2:2" x14ac:dyDescent="0.25">
      <c r="B351014" t="s">
        <v>2767</v>
      </c>
    </row>
    <row r="351015" spans="2:2" x14ac:dyDescent="0.25">
      <c r="B351015" t="s">
        <v>2769</v>
      </c>
    </row>
    <row r="351016" spans="2:2" x14ac:dyDescent="0.25">
      <c r="B351016" t="s">
        <v>2771</v>
      </c>
    </row>
    <row r="351017" spans="2:2" x14ac:dyDescent="0.25">
      <c r="B351017" t="s">
        <v>2773</v>
      </c>
    </row>
    <row r="351018" spans="2:2" x14ac:dyDescent="0.25">
      <c r="B351018" t="s">
        <v>2775</v>
      </c>
    </row>
    <row r="351019" spans="2:2" x14ac:dyDescent="0.25">
      <c r="B351019" t="s">
        <v>2777</v>
      </c>
    </row>
    <row r="351020" spans="2:2" x14ac:dyDescent="0.25">
      <c r="B351020" t="s">
        <v>2779</v>
      </c>
    </row>
    <row r="351021" spans="2:2" x14ac:dyDescent="0.25">
      <c r="B351021" t="s">
        <v>2781</v>
      </c>
    </row>
    <row r="351022" spans="2:2" x14ac:dyDescent="0.25">
      <c r="B351022" t="s">
        <v>2783</v>
      </c>
    </row>
    <row r="351023" spans="2:2" x14ac:dyDescent="0.25">
      <c r="B351023" t="s">
        <v>2785</v>
      </c>
    </row>
    <row r="351024" spans="2:2" x14ac:dyDescent="0.25">
      <c r="B351024" t="s">
        <v>2787</v>
      </c>
    </row>
    <row r="351025" spans="2:2" x14ac:dyDescent="0.25">
      <c r="B351025" t="s">
        <v>2789</v>
      </c>
    </row>
    <row r="351026" spans="2:2" x14ac:dyDescent="0.25">
      <c r="B351026" t="s">
        <v>2791</v>
      </c>
    </row>
    <row r="351027" spans="2:2" x14ac:dyDescent="0.25">
      <c r="B351027" t="s">
        <v>2793</v>
      </c>
    </row>
    <row r="351028" spans="2:2" x14ac:dyDescent="0.25">
      <c r="B351028" t="s">
        <v>2795</v>
      </c>
    </row>
    <row r="351029" spans="2:2" x14ac:dyDescent="0.25">
      <c r="B351029" t="s">
        <v>2797</v>
      </c>
    </row>
    <row r="351030" spans="2:2" x14ac:dyDescent="0.25">
      <c r="B351030" t="s">
        <v>2799</v>
      </c>
    </row>
    <row r="351031" spans="2:2" x14ac:dyDescent="0.25">
      <c r="B351031" t="s">
        <v>2801</v>
      </c>
    </row>
    <row r="351032" spans="2:2" x14ac:dyDescent="0.25">
      <c r="B351032" t="s">
        <v>2803</v>
      </c>
    </row>
    <row r="351033" spans="2:2" x14ac:dyDescent="0.25">
      <c r="B351033" t="s">
        <v>2805</v>
      </c>
    </row>
    <row r="351034" spans="2:2" x14ac:dyDescent="0.25">
      <c r="B351034" t="s">
        <v>2807</v>
      </c>
    </row>
    <row r="351035" spans="2:2" x14ac:dyDescent="0.25">
      <c r="B351035" t="s">
        <v>2809</v>
      </c>
    </row>
    <row r="351036" spans="2:2" x14ac:dyDescent="0.25">
      <c r="B351036" t="s">
        <v>2811</v>
      </c>
    </row>
    <row r="351037" spans="2:2" x14ac:dyDescent="0.25">
      <c r="B351037" t="s">
        <v>4448</v>
      </c>
    </row>
    <row r="351038" spans="2:2" x14ac:dyDescent="0.25">
      <c r="B351038" t="s">
        <v>2813</v>
      </c>
    </row>
    <row r="351039" spans="2:2" x14ac:dyDescent="0.25">
      <c r="B351039" t="s">
        <v>2815</v>
      </c>
    </row>
    <row r="351040" spans="2:2" x14ac:dyDescent="0.25">
      <c r="B351040" t="s">
        <v>2817</v>
      </c>
    </row>
    <row r="351041" spans="2:2" x14ac:dyDescent="0.25">
      <c r="B351041" t="s">
        <v>2819</v>
      </c>
    </row>
    <row r="351042" spans="2:2" x14ac:dyDescent="0.25">
      <c r="B351042" t="s">
        <v>2821</v>
      </c>
    </row>
    <row r="351043" spans="2:2" x14ac:dyDescent="0.25">
      <c r="B351043" t="s">
        <v>2823</v>
      </c>
    </row>
    <row r="351044" spans="2:2" x14ac:dyDescent="0.25">
      <c r="B351044" t="s">
        <v>2825</v>
      </c>
    </row>
    <row r="351045" spans="2:2" x14ac:dyDescent="0.25">
      <c r="B351045" t="s">
        <v>2827</v>
      </c>
    </row>
    <row r="351046" spans="2:2" x14ac:dyDescent="0.25">
      <c r="B351046" t="s">
        <v>2829</v>
      </c>
    </row>
    <row r="351047" spans="2:2" x14ac:dyDescent="0.25">
      <c r="B351047" t="s">
        <v>2831</v>
      </c>
    </row>
    <row r="351048" spans="2:2" x14ac:dyDescent="0.25">
      <c r="B351048" t="s">
        <v>2833</v>
      </c>
    </row>
    <row r="351049" spans="2:2" x14ac:dyDescent="0.25">
      <c r="B351049" t="s">
        <v>2835</v>
      </c>
    </row>
    <row r="351050" spans="2:2" x14ac:dyDescent="0.25">
      <c r="B351050" t="s">
        <v>2837</v>
      </c>
    </row>
    <row r="351051" spans="2:2" x14ac:dyDescent="0.25">
      <c r="B351051" t="s">
        <v>2839</v>
      </c>
    </row>
    <row r="351052" spans="2:2" x14ac:dyDescent="0.25">
      <c r="B351052" t="s">
        <v>2841</v>
      </c>
    </row>
    <row r="351053" spans="2:2" x14ac:dyDescent="0.25">
      <c r="B351053" t="s">
        <v>2843</v>
      </c>
    </row>
    <row r="351054" spans="2:2" x14ac:dyDescent="0.25">
      <c r="B351054" t="s">
        <v>2845</v>
      </c>
    </row>
    <row r="351055" spans="2:2" x14ac:dyDescent="0.25">
      <c r="B351055" t="s">
        <v>2847</v>
      </c>
    </row>
    <row r="351056" spans="2:2" x14ac:dyDescent="0.25">
      <c r="B351056" t="s">
        <v>2849</v>
      </c>
    </row>
    <row r="351057" spans="2:2" x14ac:dyDescent="0.25">
      <c r="B351057" t="s">
        <v>2851</v>
      </c>
    </row>
    <row r="351058" spans="2:2" x14ac:dyDescent="0.25">
      <c r="B351058" t="s">
        <v>2853</v>
      </c>
    </row>
    <row r="351059" spans="2:2" x14ac:dyDescent="0.25">
      <c r="B351059" t="s">
        <v>2855</v>
      </c>
    </row>
    <row r="351060" spans="2:2" x14ac:dyDescent="0.25">
      <c r="B351060" t="s">
        <v>2857</v>
      </c>
    </row>
    <row r="351061" spans="2:2" x14ac:dyDescent="0.25">
      <c r="B351061" t="s">
        <v>2859</v>
      </c>
    </row>
    <row r="351062" spans="2:2" x14ac:dyDescent="0.25">
      <c r="B351062" t="s">
        <v>2861</v>
      </c>
    </row>
    <row r="351063" spans="2:2" x14ac:dyDescent="0.25">
      <c r="B351063" t="s">
        <v>2863</v>
      </c>
    </row>
    <row r="351064" spans="2:2" x14ac:dyDescent="0.25">
      <c r="B351064" t="s">
        <v>2865</v>
      </c>
    </row>
    <row r="351065" spans="2:2" x14ac:dyDescent="0.25">
      <c r="B351065" t="s">
        <v>2867</v>
      </c>
    </row>
    <row r="351066" spans="2:2" x14ac:dyDescent="0.25">
      <c r="B351066" t="s">
        <v>2869</v>
      </c>
    </row>
    <row r="351067" spans="2:2" x14ac:dyDescent="0.25">
      <c r="B351067" t="s">
        <v>2871</v>
      </c>
    </row>
    <row r="351068" spans="2:2" x14ac:dyDescent="0.25">
      <c r="B351068" t="s">
        <v>2873</v>
      </c>
    </row>
    <row r="351069" spans="2:2" x14ac:dyDescent="0.25">
      <c r="B351069" t="s">
        <v>2875</v>
      </c>
    </row>
    <row r="351070" spans="2:2" x14ac:dyDescent="0.25">
      <c r="B351070" t="s">
        <v>2877</v>
      </c>
    </row>
    <row r="351071" spans="2:2" x14ac:dyDescent="0.25">
      <c r="B351071" t="s">
        <v>2879</v>
      </c>
    </row>
    <row r="351072" spans="2:2" x14ac:dyDescent="0.25">
      <c r="B351072" t="s">
        <v>2881</v>
      </c>
    </row>
    <row r="351073" spans="2:2" x14ac:dyDescent="0.25">
      <c r="B351073" t="s">
        <v>2883</v>
      </c>
    </row>
    <row r="351074" spans="2:2" x14ac:dyDescent="0.25">
      <c r="B351074" t="s">
        <v>2885</v>
      </c>
    </row>
    <row r="351075" spans="2:2" x14ac:dyDescent="0.25">
      <c r="B351075" t="s">
        <v>2887</v>
      </c>
    </row>
    <row r="351076" spans="2:2" x14ac:dyDescent="0.25">
      <c r="B351076" t="s">
        <v>2889</v>
      </c>
    </row>
    <row r="351077" spans="2:2" x14ac:dyDescent="0.25">
      <c r="B351077" t="s">
        <v>2891</v>
      </c>
    </row>
    <row r="351078" spans="2:2" x14ac:dyDescent="0.25">
      <c r="B351078" t="s">
        <v>2893</v>
      </c>
    </row>
    <row r="351079" spans="2:2" x14ac:dyDescent="0.25">
      <c r="B351079" t="s">
        <v>2895</v>
      </c>
    </row>
    <row r="351080" spans="2:2" x14ac:dyDescent="0.25">
      <c r="B351080" t="s">
        <v>2897</v>
      </c>
    </row>
    <row r="351081" spans="2:2" x14ac:dyDescent="0.25">
      <c r="B351081" t="s">
        <v>2899</v>
      </c>
    </row>
    <row r="351082" spans="2:2" x14ac:dyDescent="0.25">
      <c r="B351082" t="s">
        <v>2901</v>
      </c>
    </row>
    <row r="351083" spans="2:2" x14ac:dyDescent="0.25">
      <c r="B351083" t="s">
        <v>2903</v>
      </c>
    </row>
    <row r="351084" spans="2:2" x14ac:dyDescent="0.25">
      <c r="B351084" t="s">
        <v>2905</v>
      </c>
    </row>
    <row r="351085" spans="2:2" x14ac:dyDescent="0.25">
      <c r="B351085" t="s">
        <v>2907</v>
      </c>
    </row>
    <row r="351086" spans="2:2" x14ac:dyDescent="0.25">
      <c r="B351086" t="s">
        <v>2909</v>
      </c>
    </row>
    <row r="351087" spans="2:2" x14ac:dyDescent="0.25">
      <c r="B351087" t="s">
        <v>2911</v>
      </c>
    </row>
    <row r="351088" spans="2:2" x14ac:dyDescent="0.25">
      <c r="B351088" t="s">
        <v>2913</v>
      </c>
    </row>
    <row r="351089" spans="2:2" x14ac:dyDescent="0.25">
      <c r="B351089" t="s">
        <v>2915</v>
      </c>
    </row>
    <row r="351090" spans="2:2" x14ac:dyDescent="0.25">
      <c r="B351090" t="s">
        <v>2917</v>
      </c>
    </row>
    <row r="351091" spans="2:2" x14ac:dyDescent="0.25">
      <c r="B351091" t="s">
        <v>2919</v>
      </c>
    </row>
    <row r="351092" spans="2:2" x14ac:dyDescent="0.25">
      <c r="B351092" t="s">
        <v>2921</v>
      </c>
    </row>
    <row r="351093" spans="2:2" x14ac:dyDescent="0.25">
      <c r="B351093" t="s">
        <v>2923</v>
      </c>
    </row>
    <row r="351094" spans="2:2" x14ac:dyDescent="0.25">
      <c r="B351094" t="s">
        <v>2925</v>
      </c>
    </row>
    <row r="351095" spans="2:2" x14ac:dyDescent="0.25">
      <c r="B351095" t="s">
        <v>2927</v>
      </c>
    </row>
    <row r="351096" spans="2:2" x14ac:dyDescent="0.25">
      <c r="B351096" t="s">
        <v>2929</v>
      </c>
    </row>
    <row r="351097" spans="2:2" x14ac:dyDescent="0.25">
      <c r="B351097" t="s">
        <v>2931</v>
      </c>
    </row>
    <row r="351098" spans="2:2" x14ac:dyDescent="0.25">
      <c r="B351098" t="s">
        <v>2933</v>
      </c>
    </row>
    <row r="351099" spans="2:2" x14ac:dyDescent="0.25">
      <c r="B351099" t="s">
        <v>2935</v>
      </c>
    </row>
    <row r="351100" spans="2:2" x14ac:dyDescent="0.25">
      <c r="B351100" t="s">
        <v>2937</v>
      </c>
    </row>
    <row r="351101" spans="2:2" x14ac:dyDescent="0.25">
      <c r="B351101" t="s">
        <v>2939</v>
      </c>
    </row>
    <row r="351102" spans="2:2" x14ac:dyDescent="0.25">
      <c r="B351102" t="s">
        <v>2941</v>
      </c>
    </row>
    <row r="351103" spans="2:2" x14ac:dyDescent="0.25">
      <c r="B351103" t="s">
        <v>2943</v>
      </c>
    </row>
    <row r="351104" spans="2:2" x14ac:dyDescent="0.25">
      <c r="B351104" t="s">
        <v>2945</v>
      </c>
    </row>
    <row r="351105" spans="2:2" x14ac:dyDescent="0.25">
      <c r="B351105" t="s">
        <v>2947</v>
      </c>
    </row>
    <row r="351106" spans="2:2" x14ac:dyDescent="0.25">
      <c r="B351106" t="s">
        <v>2949</v>
      </c>
    </row>
    <row r="351107" spans="2:2" x14ac:dyDescent="0.25">
      <c r="B351107" t="s">
        <v>2951</v>
      </c>
    </row>
    <row r="351108" spans="2:2" x14ac:dyDescent="0.25">
      <c r="B351108" t="s">
        <v>2953</v>
      </c>
    </row>
    <row r="351109" spans="2:2" x14ac:dyDescent="0.25">
      <c r="B351109" t="s">
        <v>2955</v>
      </c>
    </row>
    <row r="351110" spans="2:2" x14ac:dyDescent="0.25">
      <c r="B351110" t="s">
        <v>2957</v>
      </c>
    </row>
    <row r="351111" spans="2:2" x14ac:dyDescent="0.25">
      <c r="B351111" t="s">
        <v>2959</v>
      </c>
    </row>
    <row r="351112" spans="2:2" x14ac:dyDescent="0.25">
      <c r="B351112" t="s">
        <v>2961</v>
      </c>
    </row>
    <row r="351113" spans="2:2" x14ac:dyDescent="0.25">
      <c r="B351113" t="s">
        <v>2963</v>
      </c>
    </row>
    <row r="351114" spans="2:2" x14ac:dyDescent="0.25">
      <c r="B351114" t="s">
        <v>2965</v>
      </c>
    </row>
    <row r="351115" spans="2:2" x14ac:dyDescent="0.25">
      <c r="B351115" t="s">
        <v>2967</v>
      </c>
    </row>
    <row r="351116" spans="2:2" x14ac:dyDescent="0.25">
      <c r="B351116" t="s">
        <v>2969</v>
      </c>
    </row>
    <row r="351117" spans="2:2" x14ac:dyDescent="0.25">
      <c r="B351117" t="s">
        <v>2971</v>
      </c>
    </row>
    <row r="351118" spans="2:2" x14ac:dyDescent="0.25">
      <c r="B351118" t="s">
        <v>2973</v>
      </c>
    </row>
    <row r="351119" spans="2:2" x14ac:dyDescent="0.25">
      <c r="B351119" t="s">
        <v>2975</v>
      </c>
    </row>
    <row r="351120" spans="2:2" x14ac:dyDescent="0.25">
      <c r="B351120" t="s">
        <v>2977</v>
      </c>
    </row>
    <row r="351121" spans="2:2" x14ac:dyDescent="0.25">
      <c r="B351121" t="s">
        <v>2979</v>
      </c>
    </row>
    <row r="351122" spans="2:2" x14ac:dyDescent="0.25">
      <c r="B351122" t="s">
        <v>2981</v>
      </c>
    </row>
    <row r="351123" spans="2:2" x14ac:dyDescent="0.25">
      <c r="B351123" t="s">
        <v>2983</v>
      </c>
    </row>
    <row r="351124" spans="2:2" x14ac:dyDescent="0.25">
      <c r="B351124" t="s">
        <v>2985</v>
      </c>
    </row>
    <row r="351125" spans="2:2" x14ac:dyDescent="0.25">
      <c r="B351125" t="s">
        <v>2987</v>
      </c>
    </row>
    <row r="351126" spans="2:2" x14ac:dyDescent="0.25">
      <c r="B351126" t="s">
        <v>2989</v>
      </c>
    </row>
    <row r="351127" spans="2:2" x14ac:dyDescent="0.25">
      <c r="B351127" t="s">
        <v>2991</v>
      </c>
    </row>
    <row r="351128" spans="2:2" x14ac:dyDescent="0.25">
      <c r="B351128" t="s">
        <v>2993</v>
      </c>
    </row>
    <row r="351129" spans="2:2" x14ac:dyDescent="0.25">
      <c r="B351129" t="s">
        <v>2995</v>
      </c>
    </row>
    <row r="351130" spans="2:2" x14ac:dyDescent="0.25">
      <c r="B351130" t="s">
        <v>2997</v>
      </c>
    </row>
    <row r="351131" spans="2:2" x14ac:dyDescent="0.25">
      <c r="B351131" t="s">
        <v>2999</v>
      </c>
    </row>
    <row r="351132" spans="2:2" x14ac:dyDescent="0.25">
      <c r="B351132" t="s">
        <v>3001</v>
      </c>
    </row>
    <row r="351133" spans="2:2" x14ac:dyDescent="0.25">
      <c r="B351133" t="s">
        <v>3003</v>
      </c>
    </row>
    <row r="351134" spans="2:2" x14ac:dyDescent="0.25">
      <c r="B351134" t="s">
        <v>4449</v>
      </c>
    </row>
    <row r="351135" spans="2:2" x14ac:dyDescent="0.25">
      <c r="B351135" t="s">
        <v>3005</v>
      </c>
    </row>
    <row r="351136" spans="2:2" x14ac:dyDescent="0.25">
      <c r="B351136" t="s">
        <v>3007</v>
      </c>
    </row>
    <row r="351137" spans="2:2" x14ac:dyDescent="0.25">
      <c r="B351137" t="s">
        <v>3009</v>
      </c>
    </row>
    <row r="351138" spans="2:2" x14ac:dyDescent="0.25">
      <c r="B351138" t="s">
        <v>3011</v>
      </c>
    </row>
    <row r="351139" spans="2:2" x14ac:dyDescent="0.25">
      <c r="B351139" t="s">
        <v>3013</v>
      </c>
    </row>
    <row r="351140" spans="2:2" x14ac:dyDescent="0.25">
      <c r="B351140" t="s">
        <v>3015</v>
      </c>
    </row>
    <row r="351141" spans="2:2" x14ac:dyDescent="0.25">
      <c r="B351141" t="s">
        <v>3017</v>
      </c>
    </row>
    <row r="351142" spans="2:2" x14ac:dyDescent="0.25">
      <c r="B351142" t="s">
        <v>3019</v>
      </c>
    </row>
    <row r="351143" spans="2:2" x14ac:dyDescent="0.25">
      <c r="B351143" t="s">
        <v>3021</v>
      </c>
    </row>
    <row r="351144" spans="2:2" x14ac:dyDescent="0.25">
      <c r="B351144" t="s">
        <v>3023</v>
      </c>
    </row>
    <row r="351145" spans="2:2" x14ac:dyDescent="0.25">
      <c r="B351145" t="s">
        <v>3025</v>
      </c>
    </row>
    <row r="351146" spans="2:2" x14ac:dyDescent="0.25">
      <c r="B351146" t="s">
        <v>3027</v>
      </c>
    </row>
    <row r="351147" spans="2:2" x14ac:dyDescent="0.25">
      <c r="B351147" t="s">
        <v>3029</v>
      </c>
    </row>
    <row r="351148" spans="2:2" x14ac:dyDescent="0.25">
      <c r="B351148" t="s">
        <v>3031</v>
      </c>
    </row>
    <row r="351149" spans="2:2" x14ac:dyDescent="0.25">
      <c r="B351149" t="s">
        <v>3033</v>
      </c>
    </row>
    <row r="351150" spans="2:2" x14ac:dyDescent="0.25">
      <c r="B351150" t="s">
        <v>3035</v>
      </c>
    </row>
    <row r="351151" spans="2:2" x14ac:dyDescent="0.25">
      <c r="B351151" t="s">
        <v>3037</v>
      </c>
    </row>
    <row r="351152" spans="2:2" x14ac:dyDescent="0.25">
      <c r="B351152" t="s">
        <v>3039</v>
      </c>
    </row>
    <row r="351153" spans="2:2" x14ac:dyDescent="0.25">
      <c r="B351153" t="s">
        <v>3041</v>
      </c>
    </row>
    <row r="351154" spans="2:2" x14ac:dyDescent="0.25">
      <c r="B351154" t="s">
        <v>3043</v>
      </c>
    </row>
    <row r="351155" spans="2:2" x14ac:dyDescent="0.25">
      <c r="B351155" t="s">
        <v>3045</v>
      </c>
    </row>
    <row r="351156" spans="2:2" x14ac:dyDescent="0.25">
      <c r="B351156" t="s">
        <v>3047</v>
      </c>
    </row>
    <row r="351157" spans="2:2" x14ac:dyDescent="0.25">
      <c r="B351157" t="s">
        <v>3049</v>
      </c>
    </row>
    <row r="351158" spans="2:2" x14ac:dyDescent="0.25">
      <c r="B351158" t="s">
        <v>3051</v>
      </c>
    </row>
    <row r="351159" spans="2:2" x14ac:dyDescent="0.25">
      <c r="B351159" t="s">
        <v>3053</v>
      </c>
    </row>
    <row r="351160" spans="2:2" x14ac:dyDescent="0.25">
      <c r="B351160" t="s">
        <v>3055</v>
      </c>
    </row>
    <row r="351161" spans="2:2" x14ac:dyDescent="0.25">
      <c r="B351161" t="s">
        <v>3057</v>
      </c>
    </row>
    <row r="351162" spans="2:2" x14ac:dyDescent="0.25">
      <c r="B351162" t="s">
        <v>3059</v>
      </c>
    </row>
    <row r="351163" spans="2:2" x14ac:dyDescent="0.25">
      <c r="B351163" t="s">
        <v>3061</v>
      </c>
    </row>
    <row r="351164" spans="2:2" x14ac:dyDescent="0.25">
      <c r="B351164" t="s">
        <v>3063</v>
      </c>
    </row>
    <row r="351165" spans="2:2" x14ac:dyDescent="0.25">
      <c r="B351165" t="s">
        <v>3065</v>
      </c>
    </row>
    <row r="351166" spans="2:2" x14ac:dyDescent="0.25">
      <c r="B351166" t="s">
        <v>3067</v>
      </c>
    </row>
    <row r="351167" spans="2:2" x14ac:dyDescent="0.25">
      <c r="B351167" t="s">
        <v>3069</v>
      </c>
    </row>
    <row r="351168" spans="2:2" x14ac:dyDescent="0.25">
      <c r="B351168" t="s">
        <v>3071</v>
      </c>
    </row>
    <row r="351169" spans="2:2" x14ac:dyDescent="0.25">
      <c r="B351169" t="s">
        <v>3073</v>
      </c>
    </row>
    <row r="351170" spans="2:2" x14ac:dyDescent="0.25">
      <c r="B351170" t="s">
        <v>3075</v>
      </c>
    </row>
    <row r="351171" spans="2:2" x14ac:dyDescent="0.25">
      <c r="B351171" t="s">
        <v>3077</v>
      </c>
    </row>
    <row r="351172" spans="2:2" x14ac:dyDescent="0.25">
      <c r="B351172" t="s">
        <v>3079</v>
      </c>
    </row>
    <row r="351173" spans="2:2" x14ac:dyDescent="0.25">
      <c r="B351173" t="s">
        <v>3081</v>
      </c>
    </row>
    <row r="351174" spans="2:2" x14ac:dyDescent="0.25">
      <c r="B351174" t="s">
        <v>3083</v>
      </c>
    </row>
    <row r="351175" spans="2:2" x14ac:dyDescent="0.25">
      <c r="B351175" t="s">
        <v>3085</v>
      </c>
    </row>
    <row r="351176" spans="2:2" x14ac:dyDescent="0.25">
      <c r="B351176" t="s">
        <v>3087</v>
      </c>
    </row>
    <row r="351177" spans="2:2" x14ac:dyDescent="0.25">
      <c r="B351177" t="s">
        <v>3089</v>
      </c>
    </row>
    <row r="351178" spans="2:2" x14ac:dyDescent="0.25">
      <c r="B351178" t="s">
        <v>3091</v>
      </c>
    </row>
    <row r="351179" spans="2:2" x14ac:dyDescent="0.25">
      <c r="B351179" t="s">
        <v>3093</v>
      </c>
    </row>
    <row r="351180" spans="2:2" x14ac:dyDescent="0.25">
      <c r="B351180" t="s">
        <v>3095</v>
      </c>
    </row>
    <row r="351181" spans="2:2" x14ac:dyDescent="0.25">
      <c r="B351181" t="s">
        <v>3097</v>
      </c>
    </row>
    <row r="351182" spans="2:2" x14ac:dyDescent="0.25">
      <c r="B351182" t="s">
        <v>3099</v>
      </c>
    </row>
    <row r="351183" spans="2:2" x14ac:dyDescent="0.25">
      <c r="B351183" t="s">
        <v>3101</v>
      </c>
    </row>
    <row r="351184" spans="2:2" x14ac:dyDescent="0.25">
      <c r="B351184" t="s">
        <v>3103</v>
      </c>
    </row>
    <row r="351185" spans="2:2" x14ac:dyDescent="0.25">
      <c r="B351185" t="s">
        <v>3105</v>
      </c>
    </row>
    <row r="351186" spans="2:2" x14ac:dyDescent="0.25">
      <c r="B351186" t="s">
        <v>3107</v>
      </c>
    </row>
    <row r="351187" spans="2:2" x14ac:dyDescent="0.25">
      <c r="B351187" t="s">
        <v>3109</v>
      </c>
    </row>
    <row r="351188" spans="2:2" x14ac:dyDescent="0.25">
      <c r="B351188" t="s">
        <v>3111</v>
      </c>
    </row>
    <row r="351189" spans="2:2" x14ac:dyDescent="0.25">
      <c r="B351189" t="s">
        <v>3113</v>
      </c>
    </row>
    <row r="351190" spans="2:2" x14ac:dyDescent="0.25">
      <c r="B351190" t="s">
        <v>3115</v>
      </c>
    </row>
    <row r="351191" spans="2:2" x14ac:dyDescent="0.25">
      <c r="B351191" t="s">
        <v>3117</v>
      </c>
    </row>
    <row r="351192" spans="2:2" x14ac:dyDescent="0.25">
      <c r="B351192" t="s">
        <v>3119</v>
      </c>
    </row>
    <row r="351193" spans="2:2" x14ac:dyDescent="0.25">
      <c r="B351193" t="s">
        <v>3121</v>
      </c>
    </row>
    <row r="351194" spans="2:2" x14ac:dyDescent="0.25">
      <c r="B351194" t="s">
        <v>3123</v>
      </c>
    </row>
    <row r="351195" spans="2:2" x14ac:dyDescent="0.25">
      <c r="B351195" t="s">
        <v>3125</v>
      </c>
    </row>
    <row r="351196" spans="2:2" x14ac:dyDescent="0.25">
      <c r="B351196" t="s">
        <v>3127</v>
      </c>
    </row>
    <row r="351197" spans="2:2" x14ac:dyDescent="0.25">
      <c r="B351197" t="s">
        <v>3129</v>
      </c>
    </row>
    <row r="351198" spans="2:2" x14ac:dyDescent="0.25">
      <c r="B351198" t="s">
        <v>3131</v>
      </c>
    </row>
    <row r="351199" spans="2:2" x14ac:dyDescent="0.25">
      <c r="B351199" t="s">
        <v>3133</v>
      </c>
    </row>
    <row r="351200" spans="2:2" x14ac:dyDescent="0.25">
      <c r="B351200" t="s">
        <v>3135</v>
      </c>
    </row>
    <row r="351201" spans="2:2" x14ac:dyDescent="0.25">
      <c r="B351201" t="s">
        <v>3137</v>
      </c>
    </row>
    <row r="351202" spans="2:2" x14ac:dyDescent="0.25">
      <c r="B351202" t="s">
        <v>3139</v>
      </c>
    </row>
    <row r="351203" spans="2:2" x14ac:dyDescent="0.25">
      <c r="B351203" t="s">
        <v>3141</v>
      </c>
    </row>
    <row r="351204" spans="2:2" x14ac:dyDescent="0.25">
      <c r="B351204" t="s">
        <v>3143</v>
      </c>
    </row>
    <row r="351205" spans="2:2" x14ac:dyDescent="0.25">
      <c r="B351205" t="s">
        <v>3145</v>
      </c>
    </row>
    <row r="351206" spans="2:2" x14ac:dyDescent="0.25">
      <c r="B351206" t="s">
        <v>3147</v>
      </c>
    </row>
    <row r="351207" spans="2:2" x14ac:dyDescent="0.25">
      <c r="B351207" t="s">
        <v>3149</v>
      </c>
    </row>
    <row r="351208" spans="2:2" x14ac:dyDescent="0.25">
      <c r="B351208" t="s">
        <v>3151</v>
      </c>
    </row>
    <row r="351209" spans="2:2" x14ac:dyDescent="0.25">
      <c r="B351209" t="s">
        <v>3153</v>
      </c>
    </row>
    <row r="351210" spans="2:2" x14ac:dyDescent="0.25">
      <c r="B351210" t="s">
        <v>3155</v>
      </c>
    </row>
    <row r="351211" spans="2:2" x14ac:dyDescent="0.25">
      <c r="B351211" t="s">
        <v>3157</v>
      </c>
    </row>
    <row r="351212" spans="2:2" x14ac:dyDescent="0.25">
      <c r="B351212" t="s">
        <v>3159</v>
      </c>
    </row>
    <row r="351213" spans="2:2" x14ac:dyDescent="0.25">
      <c r="B351213" t="s">
        <v>3161</v>
      </c>
    </row>
    <row r="351214" spans="2:2" x14ac:dyDescent="0.25">
      <c r="B351214" t="s">
        <v>3163</v>
      </c>
    </row>
    <row r="351215" spans="2:2" x14ac:dyDescent="0.25">
      <c r="B351215" t="s">
        <v>3165</v>
      </c>
    </row>
    <row r="351216" spans="2:2" x14ac:dyDescent="0.25">
      <c r="B351216" t="s">
        <v>3167</v>
      </c>
    </row>
    <row r="351217" spans="2:2" x14ac:dyDescent="0.25">
      <c r="B351217" t="s">
        <v>3169</v>
      </c>
    </row>
    <row r="351218" spans="2:2" x14ac:dyDescent="0.25">
      <c r="B351218" t="s">
        <v>3171</v>
      </c>
    </row>
    <row r="351219" spans="2:2" x14ac:dyDescent="0.25">
      <c r="B351219" t="s">
        <v>3173</v>
      </c>
    </row>
    <row r="351220" spans="2:2" x14ac:dyDescent="0.25">
      <c r="B351220" t="s">
        <v>3175</v>
      </c>
    </row>
    <row r="351221" spans="2:2" x14ac:dyDescent="0.25">
      <c r="B351221" t="s">
        <v>3177</v>
      </c>
    </row>
    <row r="351222" spans="2:2" x14ac:dyDescent="0.25">
      <c r="B351222" t="s">
        <v>3179</v>
      </c>
    </row>
    <row r="351223" spans="2:2" x14ac:dyDescent="0.25">
      <c r="B351223" t="s">
        <v>3181</v>
      </c>
    </row>
    <row r="351224" spans="2:2" x14ac:dyDescent="0.25">
      <c r="B351224" t="s">
        <v>3183</v>
      </c>
    </row>
    <row r="351225" spans="2:2" x14ac:dyDescent="0.25">
      <c r="B351225" t="s">
        <v>3185</v>
      </c>
    </row>
    <row r="351226" spans="2:2" x14ac:dyDescent="0.25">
      <c r="B351226" t="s">
        <v>3187</v>
      </c>
    </row>
    <row r="351227" spans="2:2" x14ac:dyDescent="0.25">
      <c r="B351227" t="s">
        <v>3189</v>
      </c>
    </row>
    <row r="351228" spans="2:2" x14ac:dyDescent="0.25">
      <c r="B351228" t="s">
        <v>3191</v>
      </c>
    </row>
    <row r="351229" spans="2:2" x14ac:dyDescent="0.25">
      <c r="B351229" t="s">
        <v>3193</v>
      </c>
    </row>
    <row r="351230" spans="2:2" x14ac:dyDescent="0.25">
      <c r="B351230" t="s">
        <v>3195</v>
      </c>
    </row>
    <row r="351231" spans="2:2" x14ac:dyDescent="0.25">
      <c r="B351231" t="s">
        <v>3197</v>
      </c>
    </row>
    <row r="351232" spans="2:2" x14ac:dyDescent="0.25">
      <c r="B351232" t="s">
        <v>3199</v>
      </c>
    </row>
    <row r="351233" spans="2:2" x14ac:dyDescent="0.25">
      <c r="B351233" t="s">
        <v>3201</v>
      </c>
    </row>
    <row r="351234" spans="2:2" x14ac:dyDescent="0.25">
      <c r="B351234" t="s">
        <v>3203</v>
      </c>
    </row>
    <row r="351235" spans="2:2" x14ac:dyDescent="0.25">
      <c r="B351235" t="s">
        <v>3205</v>
      </c>
    </row>
    <row r="351236" spans="2:2" x14ac:dyDescent="0.25">
      <c r="B351236" t="s">
        <v>3207</v>
      </c>
    </row>
    <row r="351237" spans="2:2" x14ac:dyDescent="0.25">
      <c r="B351237" t="s">
        <v>3209</v>
      </c>
    </row>
    <row r="351238" spans="2:2" x14ac:dyDescent="0.25">
      <c r="B351238" t="s">
        <v>3211</v>
      </c>
    </row>
    <row r="351239" spans="2:2" x14ac:dyDescent="0.25">
      <c r="B351239" t="s">
        <v>3213</v>
      </c>
    </row>
    <row r="351240" spans="2:2" x14ac:dyDescent="0.25">
      <c r="B351240" t="s">
        <v>3215</v>
      </c>
    </row>
    <row r="351241" spans="2:2" x14ac:dyDescent="0.25">
      <c r="B351241" t="s">
        <v>3217</v>
      </c>
    </row>
    <row r="351242" spans="2:2" x14ac:dyDescent="0.25">
      <c r="B351242" t="s">
        <v>3219</v>
      </c>
    </row>
    <row r="351243" spans="2:2" x14ac:dyDescent="0.25">
      <c r="B351243" t="s">
        <v>3221</v>
      </c>
    </row>
    <row r="351244" spans="2:2" x14ac:dyDescent="0.25">
      <c r="B351244" t="s">
        <v>3223</v>
      </c>
    </row>
    <row r="351245" spans="2:2" x14ac:dyDescent="0.25">
      <c r="B351245" t="s">
        <v>3225</v>
      </c>
    </row>
    <row r="351246" spans="2:2" x14ac:dyDescent="0.25">
      <c r="B351246" t="s">
        <v>3227</v>
      </c>
    </row>
    <row r="351247" spans="2:2" x14ac:dyDescent="0.25">
      <c r="B351247" t="s">
        <v>3229</v>
      </c>
    </row>
    <row r="351248" spans="2:2" x14ac:dyDescent="0.25">
      <c r="B351248" t="s">
        <v>3231</v>
      </c>
    </row>
    <row r="351249" spans="2:2" x14ac:dyDescent="0.25">
      <c r="B351249" t="s">
        <v>3233</v>
      </c>
    </row>
    <row r="351250" spans="2:2" x14ac:dyDescent="0.25">
      <c r="B351250" t="s">
        <v>3235</v>
      </c>
    </row>
    <row r="351251" spans="2:2" x14ac:dyDescent="0.25">
      <c r="B351251" t="s">
        <v>3237</v>
      </c>
    </row>
    <row r="351252" spans="2:2" x14ac:dyDescent="0.25">
      <c r="B351252" t="s">
        <v>3239</v>
      </c>
    </row>
    <row r="351253" spans="2:2" x14ac:dyDescent="0.25">
      <c r="B351253" t="s">
        <v>3241</v>
      </c>
    </row>
    <row r="351254" spans="2:2" x14ac:dyDescent="0.25">
      <c r="B351254" t="s">
        <v>3243</v>
      </c>
    </row>
    <row r="351255" spans="2:2" x14ac:dyDescent="0.25">
      <c r="B351255" t="s">
        <v>3245</v>
      </c>
    </row>
    <row r="351256" spans="2:2" x14ac:dyDescent="0.25">
      <c r="B351256" t="s">
        <v>3247</v>
      </c>
    </row>
    <row r="351257" spans="2:2" x14ac:dyDescent="0.25">
      <c r="B351257" t="s">
        <v>3249</v>
      </c>
    </row>
    <row r="351258" spans="2:2" x14ac:dyDescent="0.25">
      <c r="B351258" t="s">
        <v>3251</v>
      </c>
    </row>
    <row r="351259" spans="2:2" x14ac:dyDescent="0.25">
      <c r="B351259" t="s">
        <v>3253</v>
      </c>
    </row>
    <row r="351260" spans="2:2" x14ac:dyDescent="0.25">
      <c r="B351260" t="s">
        <v>3255</v>
      </c>
    </row>
    <row r="351261" spans="2:2" x14ac:dyDescent="0.25">
      <c r="B351261" t="s">
        <v>3257</v>
      </c>
    </row>
    <row r="351262" spans="2:2" x14ac:dyDescent="0.25">
      <c r="B351262" t="s">
        <v>4450</v>
      </c>
    </row>
    <row r="351263" spans="2:2" x14ac:dyDescent="0.25">
      <c r="B351263" t="s">
        <v>3261</v>
      </c>
    </row>
    <row r="351264" spans="2:2" x14ac:dyDescent="0.25">
      <c r="B351264" t="s">
        <v>3263</v>
      </c>
    </row>
    <row r="351265" spans="2:2" x14ac:dyDescent="0.25">
      <c r="B351265" t="s">
        <v>3265</v>
      </c>
    </row>
    <row r="351266" spans="2:2" x14ac:dyDescent="0.25">
      <c r="B351266" t="s">
        <v>3267</v>
      </c>
    </row>
    <row r="351267" spans="2:2" x14ac:dyDescent="0.25">
      <c r="B351267" t="s">
        <v>3269</v>
      </c>
    </row>
    <row r="351268" spans="2:2" x14ac:dyDescent="0.25">
      <c r="B351268" t="s">
        <v>3271</v>
      </c>
    </row>
    <row r="351269" spans="2:2" x14ac:dyDescent="0.25">
      <c r="B351269" t="s">
        <v>3273</v>
      </c>
    </row>
    <row r="351270" spans="2:2" x14ac:dyDescent="0.25">
      <c r="B351270" t="s">
        <v>3275</v>
      </c>
    </row>
    <row r="351271" spans="2:2" x14ac:dyDescent="0.25">
      <c r="B351271" t="s">
        <v>3277</v>
      </c>
    </row>
    <row r="351272" spans="2:2" x14ac:dyDescent="0.25">
      <c r="B351272" t="s">
        <v>3279</v>
      </c>
    </row>
    <row r="351273" spans="2:2" x14ac:dyDescent="0.25">
      <c r="B351273" t="s">
        <v>3281</v>
      </c>
    </row>
    <row r="351274" spans="2:2" x14ac:dyDescent="0.25">
      <c r="B351274" t="s">
        <v>3283</v>
      </c>
    </row>
    <row r="351275" spans="2:2" x14ac:dyDescent="0.25">
      <c r="B351275" t="s">
        <v>3285</v>
      </c>
    </row>
    <row r="351276" spans="2:2" x14ac:dyDescent="0.25">
      <c r="B351276" t="s">
        <v>3287</v>
      </c>
    </row>
    <row r="351277" spans="2:2" x14ac:dyDescent="0.25">
      <c r="B351277" t="s">
        <v>3289</v>
      </c>
    </row>
    <row r="351278" spans="2:2" x14ac:dyDescent="0.25">
      <c r="B351278" t="s">
        <v>3291</v>
      </c>
    </row>
    <row r="351279" spans="2:2" x14ac:dyDescent="0.25">
      <c r="B351279" t="s">
        <v>3293</v>
      </c>
    </row>
    <row r="351280" spans="2:2" x14ac:dyDescent="0.25">
      <c r="B351280" t="s">
        <v>3295</v>
      </c>
    </row>
    <row r="351281" spans="2:2" x14ac:dyDescent="0.25">
      <c r="B351281" t="s">
        <v>3297</v>
      </c>
    </row>
    <row r="351282" spans="2:2" x14ac:dyDescent="0.25">
      <c r="B351282" t="s">
        <v>3299</v>
      </c>
    </row>
    <row r="351283" spans="2:2" x14ac:dyDescent="0.25">
      <c r="B351283" t="s">
        <v>3301</v>
      </c>
    </row>
    <row r="351284" spans="2:2" x14ac:dyDescent="0.25">
      <c r="B351284" t="s">
        <v>3303</v>
      </c>
    </row>
    <row r="351285" spans="2:2" x14ac:dyDescent="0.25">
      <c r="B351285" t="s">
        <v>3305</v>
      </c>
    </row>
    <row r="351286" spans="2:2" x14ac:dyDescent="0.25">
      <c r="B351286" t="s">
        <v>3307</v>
      </c>
    </row>
    <row r="351287" spans="2:2" x14ac:dyDescent="0.25">
      <c r="B351287" t="s">
        <v>3309</v>
      </c>
    </row>
    <row r="351288" spans="2:2" x14ac:dyDescent="0.25">
      <c r="B351288" t="s">
        <v>3311</v>
      </c>
    </row>
    <row r="351289" spans="2:2" x14ac:dyDescent="0.25">
      <c r="B351289" t="s">
        <v>3313</v>
      </c>
    </row>
    <row r="351290" spans="2:2" x14ac:dyDescent="0.25">
      <c r="B351290" t="s">
        <v>3315</v>
      </c>
    </row>
    <row r="351291" spans="2:2" x14ac:dyDescent="0.25">
      <c r="B351291" t="s">
        <v>3317</v>
      </c>
    </row>
    <row r="351292" spans="2:2" x14ac:dyDescent="0.25">
      <c r="B351292" t="s">
        <v>3319</v>
      </c>
    </row>
    <row r="351293" spans="2:2" x14ac:dyDescent="0.25">
      <c r="B351293" t="s">
        <v>3321</v>
      </c>
    </row>
    <row r="351294" spans="2:2" x14ac:dyDescent="0.25">
      <c r="B351294" t="s">
        <v>3323</v>
      </c>
    </row>
    <row r="351295" spans="2:2" x14ac:dyDescent="0.25">
      <c r="B351295" t="s">
        <v>3325</v>
      </c>
    </row>
    <row r="351296" spans="2:2" x14ac:dyDescent="0.25">
      <c r="B351296" t="s">
        <v>3327</v>
      </c>
    </row>
    <row r="351297" spans="2:2" x14ac:dyDescent="0.25">
      <c r="B351297" t="s">
        <v>3329</v>
      </c>
    </row>
    <row r="351298" spans="2:2" x14ac:dyDescent="0.25">
      <c r="B351298" t="s">
        <v>3331</v>
      </c>
    </row>
    <row r="351299" spans="2:2" x14ac:dyDescent="0.25">
      <c r="B351299" t="s">
        <v>3333</v>
      </c>
    </row>
    <row r="351300" spans="2:2" x14ac:dyDescent="0.25">
      <c r="B351300" t="s">
        <v>3335</v>
      </c>
    </row>
    <row r="351301" spans="2:2" x14ac:dyDescent="0.25">
      <c r="B351301" t="s">
        <v>3337</v>
      </c>
    </row>
    <row r="351302" spans="2:2" x14ac:dyDescent="0.25">
      <c r="B351302" t="s">
        <v>3339</v>
      </c>
    </row>
    <row r="351303" spans="2:2" x14ac:dyDescent="0.25">
      <c r="B351303" t="s">
        <v>3341</v>
      </c>
    </row>
    <row r="351304" spans="2:2" x14ac:dyDescent="0.25">
      <c r="B351304" t="s">
        <v>3343</v>
      </c>
    </row>
    <row r="351305" spans="2:2" x14ac:dyDescent="0.25">
      <c r="B351305" t="s">
        <v>3345</v>
      </c>
    </row>
    <row r="351306" spans="2:2" x14ac:dyDescent="0.25">
      <c r="B351306" t="s">
        <v>3347</v>
      </c>
    </row>
    <row r="351307" spans="2:2" x14ac:dyDescent="0.25">
      <c r="B351307" t="s">
        <v>4451</v>
      </c>
    </row>
    <row r="351308" spans="2:2" x14ac:dyDescent="0.25">
      <c r="B351308" t="s">
        <v>3351</v>
      </c>
    </row>
    <row r="351309" spans="2:2" x14ac:dyDescent="0.25">
      <c r="B351309" t="s">
        <v>3353</v>
      </c>
    </row>
    <row r="351310" spans="2:2" x14ac:dyDescent="0.25">
      <c r="B351310" t="s">
        <v>3355</v>
      </c>
    </row>
    <row r="351311" spans="2:2" x14ac:dyDescent="0.25">
      <c r="B351311" t="s">
        <v>3357</v>
      </c>
    </row>
    <row r="351312" spans="2:2" x14ac:dyDescent="0.25">
      <c r="B351312" t="s">
        <v>3359</v>
      </c>
    </row>
    <row r="351313" spans="2:2" x14ac:dyDescent="0.25">
      <c r="B351313" t="s">
        <v>3361</v>
      </c>
    </row>
    <row r="351314" spans="2:2" x14ac:dyDescent="0.25">
      <c r="B351314" t="s">
        <v>3363</v>
      </c>
    </row>
    <row r="351315" spans="2:2" x14ac:dyDescent="0.25">
      <c r="B351315" t="s">
        <v>3365</v>
      </c>
    </row>
    <row r="351316" spans="2:2" x14ac:dyDescent="0.25">
      <c r="B351316" t="s">
        <v>3367</v>
      </c>
    </row>
    <row r="351317" spans="2:2" x14ac:dyDescent="0.25">
      <c r="B351317" t="s">
        <v>3369</v>
      </c>
    </row>
    <row r="351318" spans="2:2" x14ac:dyDescent="0.25">
      <c r="B351318" t="s">
        <v>3371</v>
      </c>
    </row>
    <row r="351319" spans="2:2" x14ac:dyDescent="0.25">
      <c r="B351319" t="s">
        <v>3373</v>
      </c>
    </row>
    <row r="351320" spans="2:2" x14ac:dyDescent="0.25">
      <c r="B351320" t="s">
        <v>3375</v>
      </c>
    </row>
    <row r="351321" spans="2:2" x14ac:dyDescent="0.25">
      <c r="B351321" t="s">
        <v>3377</v>
      </c>
    </row>
    <row r="351322" spans="2:2" x14ac:dyDescent="0.25">
      <c r="B351322" t="s">
        <v>3379</v>
      </c>
    </row>
    <row r="351323" spans="2:2" x14ac:dyDescent="0.25">
      <c r="B351323" t="s">
        <v>3381</v>
      </c>
    </row>
    <row r="351324" spans="2:2" x14ac:dyDescent="0.25">
      <c r="B351324" t="s">
        <v>3383</v>
      </c>
    </row>
    <row r="351325" spans="2:2" x14ac:dyDescent="0.25">
      <c r="B351325" t="s">
        <v>3385</v>
      </c>
    </row>
    <row r="351326" spans="2:2" x14ac:dyDescent="0.25">
      <c r="B351326" t="s">
        <v>3387</v>
      </c>
    </row>
    <row r="351327" spans="2:2" x14ac:dyDescent="0.25">
      <c r="B351327" t="s">
        <v>3389</v>
      </c>
    </row>
    <row r="351328" spans="2:2" x14ac:dyDescent="0.25">
      <c r="B351328" t="s">
        <v>3391</v>
      </c>
    </row>
    <row r="351329" spans="2:2" x14ac:dyDescent="0.25">
      <c r="B351329" t="s">
        <v>3393</v>
      </c>
    </row>
    <row r="351330" spans="2:2" x14ac:dyDescent="0.25">
      <c r="B351330" t="s">
        <v>3395</v>
      </c>
    </row>
    <row r="351331" spans="2:2" x14ac:dyDescent="0.25">
      <c r="B351331" t="s">
        <v>3397</v>
      </c>
    </row>
    <row r="351332" spans="2:2" x14ac:dyDescent="0.25">
      <c r="B351332" t="s">
        <v>3399</v>
      </c>
    </row>
    <row r="351333" spans="2:2" x14ac:dyDescent="0.25">
      <c r="B351333" t="s">
        <v>3401</v>
      </c>
    </row>
    <row r="351334" spans="2:2" x14ac:dyDescent="0.25">
      <c r="B351334" t="s">
        <v>3403</v>
      </c>
    </row>
    <row r="351335" spans="2:2" x14ac:dyDescent="0.25">
      <c r="B351335" t="s">
        <v>3405</v>
      </c>
    </row>
    <row r="351336" spans="2:2" x14ac:dyDescent="0.25">
      <c r="B351336" t="s">
        <v>3407</v>
      </c>
    </row>
    <row r="351337" spans="2:2" x14ac:dyDescent="0.25">
      <c r="B351337" t="s">
        <v>3409</v>
      </c>
    </row>
    <row r="351338" spans="2:2" x14ac:dyDescent="0.25">
      <c r="B351338" t="s">
        <v>3411</v>
      </c>
    </row>
    <row r="351339" spans="2:2" x14ac:dyDescent="0.25">
      <c r="B351339" t="s">
        <v>3413</v>
      </c>
    </row>
    <row r="351340" spans="2:2" x14ac:dyDescent="0.25">
      <c r="B351340" t="s">
        <v>3415</v>
      </c>
    </row>
    <row r="351341" spans="2:2" x14ac:dyDescent="0.25">
      <c r="B351341" t="s">
        <v>3417</v>
      </c>
    </row>
    <row r="351342" spans="2:2" x14ac:dyDescent="0.25">
      <c r="B351342" t="s">
        <v>3419</v>
      </c>
    </row>
    <row r="351343" spans="2:2" x14ac:dyDescent="0.25">
      <c r="B351343" t="s">
        <v>3421</v>
      </c>
    </row>
    <row r="351344" spans="2:2" x14ac:dyDescent="0.25">
      <c r="B351344" t="s">
        <v>3423</v>
      </c>
    </row>
    <row r="351345" spans="2:2" x14ac:dyDescent="0.25">
      <c r="B351345" t="s">
        <v>3425</v>
      </c>
    </row>
    <row r="351346" spans="2:2" x14ac:dyDescent="0.25">
      <c r="B351346" t="s">
        <v>3427</v>
      </c>
    </row>
    <row r="351347" spans="2:2" x14ac:dyDescent="0.25">
      <c r="B351347" t="s">
        <v>3429</v>
      </c>
    </row>
    <row r="351348" spans="2:2" x14ac:dyDescent="0.25">
      <c r="B351348" t="s">
        <v>3431</v>
      </c>
    </row>
    <row r="351349" spans="2:2" x14ac:dyDescent="0.25">
      <c r="B351349" t="s">
        <v>3433</v>
      </c>
    </row>
    <row r="351350" spans="2:2" x14ac:dyDescent="0.25">
      <c r="B351350" t="s">
        <v>3435</v>
      </c>
    </row>
    <row r="351351" spans="2:2" x14ac:dyDescent="0.25">
      <c r="B351351" t="s">
        <v>3437</v>
      </c>
    </row>
    <row r="351352" spans="2:2" x14ac:dyDescent="0.25">
      <c r="B351352" t="s">
        <v>3439</v>
      </c>
    </row>
    <row r="351353" spans="2:2" x14ac:dyDescent="0.25">
      <c r="B351353" t="s">
        <v>3441</v>
      </c>
    </row>
    <row r="351354" spans="2:2" x14ac:dyDescent="0.25">
      <c r="B351354" t="s">
        <v>3443</v>
      </c>
    </row>
    <row r="351355" spans="2:2" x14ac:dyDescent="0.25">
      <c r="B351355" t="s">
        <v>3445</v>
      </c>
    </row>
    <row r="351356" spans="2:2" x14ac:dyDescent="0.25">
      <c r="B351356" t="s">
        <v>3447</v>
      </c>
    </row>
    <row r="351357" spans="2:2" x14ac:dyDescent="0.25">
      <c r="B351357" t="s">
        <v>3449</v>
      </c>
    </row>
    <row r="351358" spans="2:2" x14ac:dyDescent="0.25">
      <c r="B351358" t="s">
        <v>3451</v>
      </c>
    </row>
    <row r="351359" spans="2:2" x14ac:dyDescent="0.25">
      <c r="B351359" t="s">
        <v>3453</v>
      </c>
    </row>
    <row r="351360" spans="2:2" x14ac:dyDescent="0.25">
      <c r="B351360" t="s">
        <v>3455</v>
      </c>
    </row>
    <row r="351361" spans="2:2" x14ac:dyDescent="0.25">
      <c r="B351361" t="s">
        <v>3457</v>
      </c>
    </row>
    <row r="351362" spans="2:2" x14ac:dyDescent="0.25">
      <c r="B351362" t="s">
        <v>3459</v>
      </c>
    </row>
    <row r="351363" spans="2:2" x14ac:dyDescent="0.25">
      <c r="B351363" t="s">
        <v>3461</v>
      </c>
    </row>
    <row r="351364" spans="2:2" x14ac:dyDescent="0.25">
      <c r="B351364" t="s">
        <v>3463</v>
      </c>
    </row>
    <row r="351365" spans="2:2" x14ac:dyDescent="0.25">
      <c r="B351365" t="s">
        <v>3465</v>
      </c>
    </row>
    <row r="351366" spans="2:2" x14ac:dyDescent="0.25">
      <c r="B351366" t="s">
        <v>3467</v>
      </c>
    </row>
    <row r="351367" spans="2:2" x14ac:dyDescent="0.25">
      <c r="B351367" t="s">
        <v>3469</v>
      </c>
    </row>
    <row r="351368" spans="2:2" x14ac:dyDescent="0.25">
      <c r="B351368" t="s">
        <v>3471</v>
      </c>
    </row>
    <row r="351369" spans="2:2" x14ac:dyDescent="0.25">
      <c r="B351369" t="s">
        <v>3473</v>
      </c>
    </row>
    <row r="351370" spans="2:2" x14ac:dyDescent="0.25">
      <c r="B351370" t="s">
        <v>3475</v>
      </c>
    </row>
    <row r="351371" spans="2:2" x14ac:dyDescent="0.25">
      <c r="B351371" t="s">
        <v>3477</v>
      </c>
    </row>
    <row r="351372" spans="2:2" x14ac:dyDescent="0.25">
      <c r="B351372" t="s">
        <v>3479</v>
      </c>
    </row>
    <row r="351373" spans="2:2" x14ac:dyDescent="0.25">
      <c r="B351373" t="s">
        <v>3481</v>
      </c>
    </row>
    <row r="351374" spans="2:2" x14ac:dyDescent="0.25">
      <c r="B351374" t="s">
        <v>3483</v>
      </c>
    </row>
    <row r="351375" spans="2:2" x14ac:dyDescent="0.25">
      <c r="B351375" t="s">
        <v>3485</v>
      </c>
    </row>
    <row r="351376" spans="2:2" x14ac:dyDescent="0.25">
      <c r="B351376" t="s">
        <v>3487</v>
      </c>
    </row>
    <row r="351377" spans="2:2" x14ac:dyDescent="0.25">
      <c r="B351377" t="s">
        <v>3489</v>
      </c>
    </row>
    <row r="351378" spans="2:2" x14ac:dyDescent="0.25">
      <c r="B351378" t="s">
        <v>3491</v>
      </c>
    </row>
    <row r="351379" spans="2:2" x14ac:dyDescent="0.25">
      <c r="B351379" t="s">
        <v>3493</v>
      </c>
    </row>
    <row r="351380" spans="2:2" x14ac:dyDescent="0.25">
      <c r="B351380" t="s">
        <v>3495</v>
      </c>
    </row>
    <row r="351381" spans="2:2" x14ac:dyDescent="0.25">
      <c r="B351381" t="s">
        <v>3497</v>
      </c>
    </row>
    <row r="351382" spans="2:2" x14ac:dyDescent="0.25">
      <c r="B351382" t="s">
        <v>3499</v>
      </c>
    </row>
    <row r="351383" spans="2:2" x14ac:dyDescent="0.25">
      <c r="B351383" t="s">
        <v>3501</v>
      </c>
    </row>
    <row r="351384" spans="2:2" x14ac:dyDescent="0.25">
      <c r="B351384" t="s">
        <v>3503</v>
      </c>
    </row>
    <row r="351385" spans="2:2" x14ac:dyDescent="0.25">
      <c r="B351385" t="s">
        <v>3505</v>
      </c>
    </row>
    <row r="351386" spans="2:2" x14ac:dyDescent="0.25">
      <c r="B351386" t="s">
        <v>3507</v>
      </c>
    </row>
    <row r="351387" spans="2:2" x14ac:dyDescent="0.25">
      <c r="B351387" t="s">
        <v>3509</v>
      </c>
    </row>
    <row r="351388" spans="2:2" x14ac:dyDescent="0.25">
      <c r="B351388" t="s">
        <v>3511</v>
      </c>
    </row>
    <row r="351389" spans="2:2" x14ac:dyDescent="0.25">
      <c r="B351389" t="s">
        <v>3513</v>
      </c>
    </row>
    <row r="351390" spans="2:2" x14ac:dyDescent="0.25">
      <c r="B351390" t="s">
        <v>3515</v>
      </c>
    </row>
    <row r="351391" spans="2:2" x14ac:dyDescent="0.25">
      <c r="B351391" t="s">
        <v>3517</v>
      </c>
    </row>
    <row r="351392" spans="2:2" x14ac:dyDescent="0.25">
      <c r="B351392" t="s">
        <v>3519</v>
      </c>
    </row>
    <row r="351393" spans="2:2" x14ac:dyDescent="0.25">
      <c r="B351393" t="s">
        <v>3521</v>
      </c>
    </row>
    <row r="351394" spans="2:2" x14ac:dyDescent="0.25">
      <c r="B351394" t="s">
        <v>3523</v>
      </c>
    </row>
    <row r="351395" spans="2:2" x14ac:dyDescent="0.25">
      <c r="B351395" t="s">
        <v>3525</v>
      </c>
    </row>
    <row r="351396" spans="2:2" x14ac:dyDescent="0.25">
      <c r="B351396" t="s">
        <v>3527</v>
      </c>
    </row>
    <row r="351397" spans="2:2" x14ac:dyDescent="0.25">
      <c r="B351397" t="s">
        <v>3529</v>
      </c>
    </row>
    <row r="351398" spans="2:2" x14ac:dyDescent="0.25">
      <c r="B351398" t="s">
        <v>3531</v>
      </c>
    </row>
    <row r="351399" spans="2:2" x14ac:dyDescent="0.25">
      <c r="B351399" t="s">
        <v>3533</v>
      </c>
    </row>
    <row r="351400" spans="2:2" x14ac:dyDescent="0.25">
      <c r="B351400" t="s">
        <v>3535</v>
      </c>
    </row>
    <row r="351401" spans="2:2" x14ac:dyDescent="0.25">
      <c r="B351401" t="s">
        <v>3537</v>
      </c>
    </row>
    <row r="351402" spans="2:2" x14ac:dyDescent="0.25">
      <c r="B351402" t="s">
        <v>3539</v>
      </c>
    </row>
    <row r="351403" spans="2:2" x14ac:dyDescent="0.25">
      <c r="B351403" t="s">
        <v>3541</v>
      </c>
    </row>
    <row r="351404" spans="2:2" x14ac:dyDescent="0.25">
      <c r="B351404" t="s">
        <v>3543</v>
      </c>
    </row>
    <row r="351405" spans="2:2" x14ac:dyDescent="0.25">
      <c r="B351405" t="s">
        <v>3545</v>
      </c>
    </row>
    <row r="351406" spans="2:2" x14ac:dyDescent="0.25">
      <c r="B351406" t="s">
        <v>3547</v>
      </c>
    </row>
    <row r="351407" spans="2:2" x14ac:dyDescent="0.25">
      <c r="B351407" t="s">
        <v>3549</v>
      </c>
    </row>
    <row r="351408" spans="2:2" x14ac:dyDescent="0.25">
      <c r="B351408" t="s">
        <v>3551</v>
      </c>
    </row>
    <row r="351409" spans="2:2" x14ac:dyDescent="0.25">
      <c r="B351409" t="s">
        <v>3553</v>
      </c>
    </row>
    <row r="351410" spans="2:2" x14ac:dyDescent="0.25">
      <c r="B351410" t="s">
        <v>3555</v>
      </c>
    </row>
    <row r="351411" spans="2:2" x14ac:dyDescent="0.25">
      <c r="B351411" t="s">
        <v>3557</v>
      </c>
    </row>
    <row r="351412" spans="2:2" x14ac:dyDescent="0.25">
      <c r="B351412" t="s">
        <v>3559</v>
      </c>
    </row>
    <row r="351413" spans="2:2" x14ac:dyDescent="0.25">
      <c r="B351413" t="s">
        <v>3561</v>
      </c>
    </row>
    <row r="351414" spans="2:2" x14ac:dyDescent="0.25">
      <c r="B351414" t="s">
        <v>3563</v>
      </c>
    </row>
    <row r="351415" spans="2:2" x14ac:dyDescent="0.25">
      <c r="B351415" t="s">
        <v>3565</v>
      </c>
    </row>
    <row r="351416" spans="2:2" x14ac:dyDescent="0.25">
      <c r="B351416" t="s">
        <v>3567</v>
      </c>
    </row>
    <row r="351417" spans="2:2" x14ac:dyDescent="0.25">
      <c r="B351417" t="s">
        <v>3569</v>
      </c>
    </row>
    <row r="351418" spans="2:2" x14ac:dyDescent="0.25">
      <c r="B351418" t="s">
        <v>3571</v>
      </c>
    </row>
    <row r="351419" spans="2:2" x14ac:dyDescent="0.25">
      <c r="B351419" t="s">
        <v>3573</v>
      </c>
    </row>
    <row r="351420" spans="2:2" x14ac:dyDescent="0.25">
      <c r="B351420" t="s">
        <v>3575</v>
      </c>
    </row>
    <row r="351421" spans="2:2" x14ac:dyDescent="0.25">
      <c r="B351421" t="s">
        <v>3577</v>
      </c>
    </row>
    <row r="351422" spans="2:2" x14ac:dyDescent="0.25">
      <c r="B351422" t="s">
        <v>3579</v>
      </c>
    </row>
    <row r="351423" spans="2:2" x14ac:dyDescent="0.25">
      <c r="B351423" t="s">
        <v>3581</v>
      </c>
    </row>
    <row r="351424" spans="2:2" x14ac:dyDescent="0.25">
      <c r="B351424" t="s">
        <v>3583</v>
      </c>
    </row>
    <row r="351425" spans="2:2" x14ac:dyDescent="0.25">
      <c r="B351425" t="s">
        <v>3585</v>
      </c>
    </row>
    <row r="351426" spans="2:2" x14ac:dyDescent="0.25">
      <c r="B351426" t="s">
        <v>3587</v>
      </c>
    </row>
    <row r="351427" spans="2:2" x14ac:dyDescent="0.25">
      <c r="B351427" t="s">
        <v>3589</v>
      </c>
    </row>
    <row r="351428" spans="2:2" x14ac:dyDescent="0.25">
      <c r="B351428" t="s">
        <v>3591</v>
      </c>
    </row>
    <row r="351429" spans="2:2" x14ac:dyDescent="0.25">
      <c r="B351429" t="s">
        <v>3593</v>
      </c>
    </row>
    <row r="351430" spans="2:2" x14ac:dyDescent="0.25">
      <c r="B351430" t="s">
        <v>3595</v>
      </c>
    </row>
    <row r="351431" spans="2:2" x14ac:dyDescent="0.25">
      <c r="B351431" t="s">
        <v>3597</v>
      </c>
    </row>
    <row r="351432" spans="2:2" x14ac:dyDescent="0.25">
      <c r="B351432" t="s">
        <v>3599</v>
      </c>
    </row>
    <row r="351433" spans="2:2" x14ac:dyDescent="0.25">
      <c r="B351433" t="s">
        <v>3601</v>
      </c>
    </row>
    <row r="351434" spans="2:2" x14ac:dyDescent="0.25">
      <c r="B351434" t="s">
        <v>3603</v>
      </c>
    </row>
    <row r="351435" spans="2:2" x14ac:dyDescent="0.25">
      <c r="B351435" t="s">
        <v>3605</v>
      </c>
    </row>
    <row r="351436" spans="2:2" x14ac:dyDescent="0.25">
      <c r="B351436" t="s">
        <v>3607</v>
      </c>
    </row>
    <row r="351437" spans="2:2" x14ac:dyDescent="0.25">
      <c r="B351437" t="s">
        <v>3609</v>
      </c>
    </row>
    <row r="351438" spans="2:2" x14ac:dyDescent="0.25">
      <c r="B351438" t="s">
        <v>3611</v>
      </c>
    </row>
    <row r="351439" spans="2:2" x14ac:dyDescent="0.25">
      <c r="B351439" t="s">
        <v>3613</v>
      </c>
    </row>
    <row r="351440" spans="2:2" x14ac:dyDescent="0.25">
      <c r="B351440" t="s">
        <v>3615</v>
      </c>
    </row>
    <row r="351441" spans="2:2" x14ac:dyDescent="0.25">
      <c r="B351441" t="s">
        <v>3617</v>
      </c>
    </row>
    <row r="351442" spans="2:2" x14ac:dyDescent="0.25">
      <c r="B351442" t="s">
        <v>3619</v>
      </c>
    </row>
    <row r="351443" spans="2:2" x14ac:dyDescent="0.25">
      <c r="B351443" t="s">
        <v>3621</v>
      </c>
    </row>
    <row r="351444" spans="2:2" x14ac:dyDescent="0.25">
      <c r="B351444" t="s">
        <v>3623</v>
      </c>
    </row>
    <row r="351445" spans="2:2" x14ac:dyDescent="0.25">
      <c r="B351445" t="s">
        <v>3625</v>
      </c>
    </row>
    <row r="351446" spans="2:2" x14ac:dyDescent="0.25">
      <c r="B351446" t="s">
        <v>3627</v>
      </c>
    </row>
    <row r="351447" spans="2:2" x14ac:dyDescent="0.25">
      <c r="B351447" t="s">
        <v>3629</v>
      </c>
    </row>
    <row r="351448" spans="2:2" x14ac:dyDescent="0.25">
      <c r="B351448" t="s">
        <v>3631</v>
      </c>
    </row>
    <row r="351449" spans="2:2" x14ac:dyDescent="0.25">
      <c r="B351449" t="s">
        <v>3633</v>
      </c>
    </row>
    <row r="351450" spans="2:2" x14ac:dyDescent="0.25">
      <c r="B351450" t="s">
        <v>3635</v>
      </c>
    </row>
    <row r="351451" spans="2:2" x14ac:dyDescent="0.25">
      <c r="B351451" t="s">
        <v>3637</v>
      </c>
    </row>
    <row r="351452" spans="2:2" x14ac:dyDescent="0.25">
      <c r="B351452" t="s">
        <v>3639</v>
      </c>
    </row>
    <row r="351453" spans="2:2" x14ac:dyDescent="0.25">
      <c r="B351453" t="s">
        <v>3641</v>
      </c>
    </row>
    <row r="351454" spans="2:2" x14ac:dyDescent="0.25">
      <c r="B351454" t="s">
        <v>3643</v>
      </c>
    </row>
    <row r="351455" spans="2:2" x14ac:dyDescent="0.25">
      <c r="B351455" t="s">
        <v>3645</v>
      </c>
    </row>
    <row r="351456" spans="2:2" x14ac:dyDescent="0.25">
      <c r="B351456" t="s">
        <v>3647</v>
      </c>
    </row>
    <row r="351457" spans="2:2" x14ac:dyDescent="0.25">
      <c r="B351457" t="s">
        <v>3649</v>
      </c>
    </row>
    <row r="351458" spans="2:2" x14ac:dyDescent="0.25">
      <c r="B351458" t="s">
        <v>3651</v>
      </c>
    </row>
    <row r="351459" spans="2:2" x14ac:dyDescent="0.25">
      <c r="B351459" t="s">
        <v>3653</v>
      </c>
    </row>
    <row r="351460" spans="2:2" x14ac:dyDescent="0.25">
      <c r="B351460" t="s">
        <v>3655</v>
      </c>
    </row>
    <row r="351461" spans="2:2" x14ac:dyDescent="0.25">
      <c r="B351461" t="s">
        <v>3657</v>
      </c>
    </row>
    <row r="351462" spans="2:2" x14ac:dyDescent="0.25">
      <c r="B351462" t="s">
        <v>3659</v>
      </c>
    </row>
    <row r="351463" spans="2:2" x14ac:dyDescent="0.25">
      <c r="B351463" t="s">
        <v>3661</v>
      </c>
    </row>
    <row r="351464" spans="2:2" x14ac:dyDescent="0.25">
      <c r="B351464" t="s">
        <v>3663</v>
      </c>
    </row>
    <row r="351465" spans="2:2" x14ac:dyDescent="0.25">
      <c r="B351465" t="s">
        <v>3665</v>
      </c>
    </row>
    <row r="351466" spans="2:2" x14ac:dyDescent="0.25">
      <c r="B351466" t="s">
        <v>3667</v>
      </c>
    </row>
    <row r="351467" spans="2:2" x14ac:dyDescent="0.25">
      <c r="B351467" t="s">
        <v>3669</v>
      </c>
    </row>
    <row r="351468" spans="2:2" x14ac:dyDescent="0.25">
      <c r="B351468" t="s">
        <v>3671</v>
      </c>
    </row>
    <row r="351469" spans="2:2" x14ac:dyDescent="0.25">
      <c r="B351469" t="s">
        <v>3673</v>
      </c>
    </row>
    <row r="351470" spans="2:2" x14ac:dyDescent="0.25">
      <c r="B351470" t="s">
        <v>3675</v>
      </c>
    </row>
    <row r="351471" spans="2:2" x14ac:dyDescent="0.25">
      <c r="B351471" t="s">
        <v>3677</v>
      </c>
    </row>
    <row r="351472" spans="2:2" x14ac:dyDescent="0.25">
      <c r="B351472" t="s">
        <v>4452</v>
      </c>
    </row>
    <row r="351473" spans="2:2" x14ac:dyDescent="0.25">
      <c r="B351473" t="s">
        <v>3681</v>
      </c>
    </row>
    <row r="351474" spans="2:2" x14ac:dyDescent="0.25">
      <c r="B351474" t="s">
        <v>3683</v>
      </c>
    </row>
    <row r="351475" spans="2:2" x14ac:dyDescent="0.25">
      <c r="B351475" t="s">
        <v>3685</v>
      </c>
    </row>
    <row r="351476" spans="2:2" x14ac:dyDescent="0.25">
      <c r="B351476" t="s">
        <v>3687</v>
      </c>
    </row>
    <row r="351477" spans="2:2" x14ac:dyDescent="0.25">
      <c r="B351477" t="s">
        <v>3689</v>
      </c>
    </row>
    <row r="351478" spans="2:2" x14ac:dyDescent="0.25">
      <c r="B351478" t="s">
        <v>3691</v>
      </c>
    </row>
    <row r="351479" spans="2:2" x14ac:dyDescent="0.25">
      <c r="B351479" t="s">
        <v>3693</v>
      </c>
    </row>
    <row r="351480" spans="2:2" x14ac:dyDescent="0.25">
      <c r="B351480" t="s">
        <v>3695</v>
      </c>
    </row>
    <row r="351481" spans="2:2" x14ac:dyDescent="0.25">
      <c r="B351481" t="s">
        <v>3697</v>
      </c>
    </row>
    <row r="351482" spans="2:2" x14ac:dyDescent="0.25">
      <c r="B351482" t="s">
        <v>3699</v>
      </c>
    </row>
    <row r="351483" spans="2:2" x14ac:dyDescent="0.25">
      <c r="B351483" t="s">
        <v>3701</v>
      </c>
    </row>
    <row r="351484" spans="2:2" x14ac:dyDescent="0.25">
      <c r="B351484" t="s">
        <v>3703</v>
      </c>
    </row>
    <row r="351485" spans="2:2" x14ac:dyDescent="0.25">
      <c r="B351485" t="s">
        <v>3705</v>
      </c>
    </row>
    <row r="351486" spans="2:2" x14ac:dyDescent="0.25">
      <c r="B351486" t="s">
        <v>3707</v>
      </c>
    </row>
    <row r="351487" spans="2:2" x14ac:dyDescent="0.25">
      <c r="B351487" t="s">
        <v>3709</v>
      </c>
    </row>
    <row r="351488" spans="2:2" x14ac:dyDescent="0.25">
      <c r="B351488" t="s">
        <v>3711</v>
      </c>
    </row>
    <row r="351489" spans="2:2" x14ac:dyDescent="0.25">
      <c r="B351489" t="s">
        <v>3713</v>
      </c>
    </row>
    <row r="351490" spans="2:2" x14ac:dyDescent="0.25">
      <c r="B351490" t="s">
        <v>3715</v>
      </c>
    </row>
    <row r="351491" spans="2:2" x14ac:dyDescent="0.25">
      <c r="B351491" t="s">
        <v>3717</v>
      </c>
    </row>
    <row r="351492" spans="2:2" x14ac:dyDescent="0.25">
      <c r="B351492" t="s">
        <v>3719</v>
      </c>
    </row>
    <row r="351493" spans="2:2" x14ac:dyDescent="0.25">
      <c r="B351493" t="s">
        <v>3721</v>
      </c>
    </row>
    <row r="351494" spans="2:2" x14ac:dyDescent="0.25">
      <c r="B351494" t="s">
        <v>3723</v>
      </c>
    </row>
    <row r="351495" spans="2:2" x14ac:dyDescent="0.25">
      <c r="B351495" t="s">
        <v>3725</v>
      </c>
    </row>
    <row r="351496" spans="2:2" x14ac:dyDescent="0.25">
      <c r="B351496" t="s">
        <v>3727</v>
      </c>
    </row>
    <row r="351497" spans="2:2" x14ac:dyDescent="0.25">
      <c r="B351497" t="s">
        <v>3729</v>
      </c>
    </row>
    <row r="351498" spans="2:2" x14ac:dyDescent="0.25">
      <c r="B351498" t="s">
        <v>3731</v>
      </c>
    </row>
    <row r="351499" spans="2:2" x14ac:dyDescent="0.25">
      <c r="B351499" t="s">
        <v>4453</v>
      </c>
    </row>
    <row r="351500" spans="2:2" x14ac:dyDescent="0.25">
      <c r="B351500" t="s">
        <v>4454</v>
      </c>
    </row>
    <row r="351501" spans="2:2" x14ac:dyDescent="0.25">
      <c r="B351501" t="s">
        <v>4455</v>
      </c>
    </row>
    <row r="351502" spans="2:2" x14ac:dyDescent="0.25">
      <c r="B351502" t="s">
        <v>4456</v>
      </c>
    </row>
    <row r="351503" spans="2:2" x14ac:dyDescent="0.25">
      <c r="B351503" t="s">
        <v>4457</v>
      </c>
    </row>
    <row r="351504" spans="2:2" x14ac:dyDescent="0.25">
      <c r="B351504" t="s">
        <v>4458</v>
      </c>
    </row>
    <row r="351505" spans="2:2" x14ac:dyDescent="0.25">
      <c r="B351505" t="s">
        <v>4459</v>
      </c>
    </row>
    <row r="351506" spans="2:2" x14ac:dyDescent="0.25">
      <c r="B351506" t="s">
        <v>4460</v>
      </c>
    </row>
    <row r="351507" spans="2:2" x14ac:dyDescent="0.25">
      <c r="B351507" t="s">
        <v>4461</v>
      </c>
    </row>
    <row r="351508" spans="2:2" x14ac:dyDescent="0.25">
      <c r="B351508" t="s">
        <v>4462</v>
      </c>
    </row>
    <row r="351509" spans="2:2" x14ac:dyDescent="0.25">
      <c r="B351509" t="s">
        <v>3733</v>
      </c>
    </row>
    <row r="351510" spans="2:2" x14ac:dyDescent="0.25">
      <c r="B351510" t="s">
        <v>3735</v>
      </c>
    </row>
    <row r="351511" spans="2:2" x14ac:dyDescent="0.25">
      <c r="B351511" t="s">
        <v>4463</v>
      </c>
    </row>
    <row r="351512" spans="2:2" x14ac:dyDescent="0.25">
      <c r="B351512" t="s">
        <v>3737</v>
      </c>
    </row>
    <row r="351513" spans="2:2" x14ac:dyDescent="0.25">
      <c r="B351513" t="s">
        <v>4464</v>
      </c>
    </row>
    <row r="351514" spans="2:2" x14ac:dyDescent="0.25">
      <c r="B351514" t="s">
        <v>4465</v>
      </c>
    </row>
    <row r="351515" spans="2:2" x14ac:dyDescent="0.25">
      <c r="B351515" t="s">
        <v>3739</v>
      </c>
    </row>
    <row r="351516" spans="2:2" x14ac:dyDescent="0.25">
      <c r="B351516" t="s">
        <v>3741</v>
      </c>
    </row>
    <row r="351517" spans="2:2" x14ac:dyDescent="0.25">
      <c r="B351517" t="s">
        <v>3743</v>
      </c>
    </row>
    <row r="351518" spans="2:2" x14ac:dyDescent="0.25">
      <c r="B351518" t="s">
        <v>3745</v>
      </c>
    </row>
    <row r="351519" spans="2:2" x14ac:dyDescent="0.25">
      <c r="B351519" t="s">
        <v>3747</v>
      </c>
    </row>
    <row r="351520" spans="2:2" x14ac:dyDescent="0.25">
      <c r="B351520" t="s">
        <v>3749</v>
      </c>
    </row>
    <row r="351521" spans="2:2" x14ac:dyDescent="0.25">
      <c r="B351521" t="s">
        <v>3751</v>
      </c>
    </row>
    <row r="351522" spans="2:2" x14ac:dyDescent="0.25">
      <c r="B351522" t="s">
        <v>3753</v>
      </c>
    </row>
    <row r="351523" spans="2:2" x14ac:dyDescent="0.25">
      <c r="B351523" t="s">
        <v>3755</v>
      </c>
    </row>
    <row r="351524" spans="2:2" x14ac:dyDescent="0.25">
      <c r="B351524" t="s">
        <v>3757</v>
      </c>
    </row>
    <row r="351525" spans="2:2" x14ac:dyDescent="0.25">
      <c r="B351525" t="s">
        <v>3759</v>
      </c>
    </row>
    <row r="351526" spans="2:2" x14ac:dyDescent="0.25">
      <c r="B351526" t="s">
        <v>3761</v>
      </c>
    </row>
    <row r="351527" spans="2:2" x14ac:dyDescent="0.25">
      <c r="B351527" t="s">
        <v>3763</v>
      </c>
    </row>
    <row r="351528" spans="2:2" x14ac:dyDescent="0.25">
      <c r="B351528" t="s">
        <v>3765</v>
      </c>
    </row>
    <row r="351529" spans="2:2" x14ac:dyDescent="0.25">
      <c r="B351529" t="s">
        <v>3767</v>
      </c>
    </row>
    <row r="351530" spans="2:2" x14ac:dyDescent="0.25">
      <c r="B351530" t="s">
        <v>3769</v>
      </c>
    </row>
    <row r="351531" spans="2:2" x14ac:dyDescent="0.25">
      <c r="B351531" t="s">
        <v>3771</v>
      </c>
    </row>
    <row r="351532" spans="2:2" x14ac:dyDescent="0.25">
      <c r="B351532" t="s">
        <v>3773</v>
      </c>
    </row>
    <row r="351533" spans="2:2" x14ac:dyDescent="0.25">
      <c r="B351533" t="s">
        <v>3775</v>
      </c>
    </row>
    <row r="351534" spans="2:2" x14ac:dyDescent="0.25">
      <c r="B351534" t="s">
        <v>3777</v>
      </c>
    </row>
    <row r="351535" spans="2:2" x14ac:dyDescent="0.25">
      <c r="B351535" t="s">
        <v>3779</v>
      </c>
    </row>
    <row r="351536" spans="2:2" x14ac:dyDescent="0.25">
      <c r="B351536" t="s">
        <v>3781</v>
      </c>
    </row>
    <row r="351537" spans="2:2" x14ac:dyDescent="0.25">
      <c r="B351537" t="s">
        <v>3783</v>
      </c>
    </row>
    <row r="351538" spans="2:2" x14ac:dyDescent="0.25">
      <c r="B351538" t="s">
        <v>3785</v>
      </c>
    </row>
    <row r="351539" spans="2:2" x14ac:dyDescent="0.25">
      <c r="B351539" t="s">
        <v>3787</v>
      </c>
    </row>
    <row r="351540" spans="2:2" x14ac:dyDescent="0.25">
      <c r="B351540" t="s">
        <v>3789</v>
      </c>
    </row>
    <row r="351541" spans="2:2" x14ac:dyDescent="0.25">
      <c r="B351541" t="s">
        <v>3791</v>
      </c>
    </row>
    <row r="351542" spans="2:2" x14ac:dyDescent="0.25">
      <c r="B351542" t="s">
        <v>3793</v>
      </c>
    </row>
    <row r="351543" spans="2:2" x14ac:dyDescent="0.25">
      <c r="B351543" t="s">
        <v>3795</v>
      </c>
    </row>
    <row r="351544" spans="2:2" x14ac:dyDescent="0.25">
      <c r="B351544" t="s">
        <v>3797</v>
      </c>
    </row>
    <row r="351545" spans="2:2" x14ac:dyDescent="0.25">
      <c r="B351545" t="s">
        <v>3799</v>
      </c>
    </row>
    <row r="351546" spans="2:2" x14ac:dyDescent="0.25">
      <c r="B351546" t="s">
        <v>3801</v>
      </c>
    </row>
    <row r="351547" spans="2:2" x14ac:dyDescent="0.25">
      <c r="B351547" t="s">
        <v>4466</v>
      </c>
    </row>
    <row r="351548" spans="2:2" x14ac:dyDescent="0.25">
      <c r="B351548" t="s">
        <v>3803</v>
      </c>
    </row>
    <row r="351549" spans="2:2" x14ac:dyDescent="0.25">
      <c r="B351549" t="s">
        <v>3805</v>
      </c>
    </row>
    <row r="351550" spans="2:2" x14ac:dyDescent="0.25">
      <c r="B351550" t="s">
        <v>3807</v>
      </c>
    </row>
    <row r="351551" spans="2:2" x14ac:dyDescent="0.25">
      <c r="B351551" t="s">
        <v>3809</v>
      </c>
    </row>
    <row r="351552" spans="2:2" x14ac:dyDescent="0.25">
      <c r="B351552" t="s">
        <v>4467</v>
      </c>
    </row>
    <row r="351553" spans="2:2" x14ac:dyDescent="0.25">
      <c r="B351553" t="s">
        <v>3811</v>
      </c>
    </row>
    <row r="351554" spans="2:2" x14ac:dyDescent="0.25">
      <c r="B351554" t="s">
        <v>3813</v>
      </c>
    </row>
    <row r="351555" spans="2:2" x14ac:dyDescent="0.25">
      <c r="B351555" t="s">
        <v>3815</v>
      </c>
    </row>
    <row r="351556" spans="2:2" x14ac:dyDescent="0.25">
      <c r="B351556" t="s">
        <v>3817</v>
      </c>
    </row>
    <row r="351557" spans="2:2" x14ac:dyDescent="0.25">
      <c r="B351557" t="s">
        <v>3819</v>
      </c>
    </row>
    <row r="351558" spans="2:2" x14ac:dyDescent="0.25">
      <c r="B351558" t="s">
        <v>3821</v>
      </c>
    </row>
    <row r="351559" spans="2:2" x14ac:dyDescent="0.25">
      <c r="B351559" t="s">
        <v>3823</v>
      </c>
    </row>
    <row r="351560" spans="2:2" x14ac:dyDescent="0.25">
      <c r="B351560" t="s">
        <v>3825</v>
      </c>
    </row>
    <row r="351561" spans="2:2" x14ac:dyDescent="0.25">
      <c r="B351561" t="s">
        <v>3827</v>
      </c>
    </row>
    <row r="351562" spans="2:2" x14ac:dyDescent="0.25">
      <c r="B351562" t="s">
        <v>3829</v>
      </c>
    </row>
    <row r="351563" spans="2:2" x14ac:dyDescent="0.25">
      <c r="B351563" t="s">
        <v>3831</v>
      </c>
    </row>
    <row r="351564" spans="2:2" x14ac:dyDescent="0.25">
      <c r="B351564" t="s">
        <v>3833</v>
      </c>
    </row>
    <row r="351565" spans="2:2" x14ac:dyDescent="0.25">
      <c r="B351565" t="s">
        <v>3835</v>
      </c>
    </row>
    <row r="351566" spans="2:2" x14ac:dyDescent="0.25">
      <c r="B351566" t="s">
        <v>3837</v>
      </c>
    </row>
    <row r="351567" spans="2:2" x14ac:dyDescent="0.25">
      <c r="B351567" t="s">
        <v>3839</v>
      </c>
    </row>
    <row r="351568" spans="2:2" x14ac:dyDescent="0.25">
      <c r="B351568" t="s">
        <v>3841</v>
      </c>
    </row>
    <row r="351569" spans="2:2" x14ac:dyDescent="0.25">
      <c r="B351569" t="s">
        <v>3843</v>
      </c>
    </row>
    <row r="351570" spans="2:2" x14ac:dyDescent="0.25">
      <c r="B351570" t="s">
        <v>3845</v>
      </c>
    </row>
    <row r="351571" spans="2:2" x14ac:dyDescent="0.25">
      <c r="B351571" t="s">
        <v>3847</v>
      </c>
    </row>
    <row r="351572" spans="2:2" x14ac:dyDescent="0.25">
      <c r="B351572" t="s">
        <v>3849</v>
      </c>
    </row>
    <row r="351573" spans="2:2" x14ac:dyDescent="0.25">
      <c r="B351573" t="s">
        <v>3851</v>
      </c>
    </row>
    <row r="351574" spans="2:2" x14ac:dyDescent="0.25">
      <c r="B351574" t="s">
        <v>3853</v>
      </c>
    </row>
    <row r="351575" spans="2:2" x14ac:dyDescent="0.25">
      <c r="B351575" t="s">
        <v>3855</v>
      </c>
    </row>
    <row r="351576" spans="2:2" x14ac:dyDescent="0.25">
      <c r="B351576" t="s">
        <v>3857</v>
      </c>
    </row>
    <row r="351577" spans="2:2" x14ac:dyDescent="0.25">
      <c r="B351577" t="s">
        <v>3859</v>
      </c>
    </row>
    <row r="351578" spans="2:2" x14ac:dyDescent="0.25">
      <c r="B351578" t="s">
        <v>3861</v>
      </c>
    </row>
    <row r="351579" spans="2:2" x14ac:dyDescent="0.25">
      <c r="B351579" t="s">
        <v>4468</v>
      </c>
    </row>
    <row r="351580" spans="2:2" x14ac:dyDescent="0.25">
      <c r="B351580" t="s">
        <v>4469</v>
      </c>
    </row>
    <row r="351581" spans="2:2" x14ac:dyDescent="0.25">
      <c r="B351581" t="s">
        <v>4470</v>
      </c>
    </row>
    <row r="351582" spans="2:2" x14ac:dyDescent="0.25">
      <c r="B351582" t="s">
        <v>4471</v>
      </c>
    </row>
    <row r="351583" spans="2:2" x14ac:dyDescent="0.25">
      <c r="B351583" t="s">
        <v>4472</v>
      </c>
    </row>
    <row r="351584" spans="2:2" x14ac:dyDescent="0.25">
      <c r="B351584" t="s">
        <v>4473</v>
      </c>
    </row>
    <row r="351585" spans="2:2" x14ac:dyDescent="0.25">
      <c r="B351585" t="s">
        <v>4474</v>
      </c>
    </row>
    <row r="351586" spans="2:2" x14ac:dyDescent="0.25">
      <c r="B351586" t="s">
        <v>4475</v>
      </c>
    </row>
    <row r="351587" spans="2:2" x14ac:dyDescent="0.25">
      <c r="B351587" t="s">
        <v>4476</v>
      </c>
    </row>
    <row r="351588" spans="2:2" x14ac:dyDescent="0.25">
      <c r="B351588" t="s">
        <v>4477</v>
      </c>
    </row>
    <row r="351589" spans="2:2" x14ac:dyDescent="0.25">
      <c r="B351589" t="s">
        <v>4478</v>
      </c>
    </row>
    <row r="351590" spans="2:2" x14ac:dyDescent="0.25">
      <c r="B351590" t="s">
        <v>4479</v>
      </c>
    </row>
    <row r="351591" spans="2:2" x14ac:dyDescent="0.25">
      <c r="B351591" t="s">
        <v>4480</v>
      </c>
    </row>
    <row r="351592" spans="2:2" x14ac:dyDescent="0.25">
      <c r="B351592" t="s">
        <v>4481</v>
      </c>
    </row>
    <row r="351593" spans="2:2" x14ac:dyDescent="0.25">
      <c r="B351593" t="s">
        <v>4482</v>
      </c>
    </row>
    <row r="351594" spans="2:2" x14ac:dyDescent="0.25">
      <c r="B351594" t="s">
        <v>4483</v>
      </c>
    </row>
    <row r="351595" spans="2:2" x14ac:dyDescent="0.25">
      <c r="B351595" t="s">
        <v>4484</v>
      </c>
    </row>
    <row r="351596" spans="2:2" x14ac:dyDescent="0.25">
      <c r="B351596" t="s">
        <v>4485</v>
      </c>
    </row>
    <row r="351597" spans="2:2" x14ac:dyDescent="0.25">
      <c r="B351597" t="s">
        <v>4486</v>
      </c>
    </row>
    <row r="351598" spans="2:2" x14ac:dyDescent="0.25">
      <c r="B351598" t="s">
        <v>4487</v>
      </c>
    </row>
    <row r="351599" spans="2:2" x14ac:dyDescent="0.25">
      <c r="B351599" t="s">
        <v>4488</v>
      </c>
    </row>
    <row r="351600" spans="2:2" x14ac:dyDescent="0.25">
      <c r="B351600" t="s">
        <v>4489</v>
      </c>
    </row>
    <row r="351601" spans="2:2" x14ac:dyDescent="0.25">
      <c r="B351601" t="s">
        <v>4490</v>
      </c>
    </row>
    <row r="351602" spans="2:2" x14ac:dyDescent="0.25">
      <c r="B351602" t="s">
        <v>4491</v>
      </c>
    </row>
    <row r="351603" spans="2:2" x14ac:dyDescent="0.25">
      <c r="B351603" t="s">
        <v>4492</v>
      </c>
    </row>
    <row r="351604" spans="2:2" x14ac:dyDescent="0.25">
      <c r="B351604" t="s">
        <v>4493</v>
      </c>
    </row>
    <row r="351605" spans="2:2" x14ac:dyDescent="0.25">
      <c r="B351605" t="s">
        <v>4494</v>
      </c>
    </row>
    <row r="351606" spans="2:2" x14ac:dyDescent="0.25">
      <c r="B351606" t="s">
        <v>4495</v>
      </c>
    </row>
    <row r="351607" spans="2:2" x14ac:dyDescent="0.25">
      <c r="B351607" t="s">
        <v>4496</v>
      </c>
    </row>
    <row r="351608" spans="2:2" x14ac:dyDescent="0.25">
      <c r="B351608" t="s">
        <v>4497</v>
      </c>
    </row>
    <row r="351609" spans="2:2" x14ac:dyDescent="0.25">
      <c r="B351609" t="s">
        <v>4498</v>
      </c>
    </row>
    <row r="351610" spans="2:2" x14ac:dyDescent="0.25">
      <c r="B351610" t="s">
        <v>4499</v>
      </c>
    </row>
    <row r="351611" spans="2:2" x14ac:dyDescent="0.25">
      <c r="B351611" t="s">
        <v>4500</v>
      </c>
    </row>
    <row r="351612" spans="2:2" x14ac:dyDescent="0.25">
      <c r="B351612" t="s">
        <v>4501</v>
      </c>
    </row>
    <row r="351613" spans="2:2" x14ac:dyDescent="0.25">
      <c r="B351613" t="s">
        <v>4502</v>
      </c>
    </row>
    <row r="351614" spans="2:2" x14ac:dyDescent="0.25">
      <c r="B351614" t="s">
        <v>4503</v>
      </c>
    </row>
    <row r="351615" spans="2:2" x14ac:dyDescent="0.25">
      <c r="B351615" t="s">
        <v>4504</v>
      </c>
    </row>
    <row r="351616" spans="2:2" x14ac:dyDescent="0.25">
      <c r="B351616" t="s">
        <v>4505</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1" workbookViewId="0">
      <selection activeCell="F22" sqref="F22"/>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114" t="s">
        <v>1</v>
      </c>
      <c r="E1" s="115"/>
      <c r="F1" s="115"/>
      <c r="G1" s="115"/>
    </row>
    <row r="2" spans="1:7" x14ac:dyDescent="0.25">
      <c r="B2" s="1" t="s">
        <v>2</v>
      </c>
      <c r="C2" s="1">
        <v>556</v>
      </c>
      <c r="D2" s="114" t="s">
        <v>4506</v>
      </c>
      <c r="E2" s="115"/>
      <c r="F2" s="115"/>
      <c r="G2" s="115"/>
    </row>
    <row r="3" spans="1:7" x14ac:dyDescent="0.25">
      <c r="B3" s="1" t="s">
        <v>4</v>
      </c>
      <c r="C3" s="1">
        <v>1</v>
      </c>
    </row>
    <row r="4" spans="1:7" x14ac:dyDescent="0.25">
      <c r="B4" s="1" t="s">
        <v>5</v>
      </c>
      <c r="C4" s="1">
        <v>371</v>
      </c>
    </row>
    <row r="5" spans="1:7" x14ac:dyDescent="0.25">
      <c r="B5" s="1" t="s">
        <v>6</v>
      </c>
      <c r="C5" s="5">
        <v>43465</v>
      </c>
    </row>
    <row r="6" spans="1:7" x14ac:dyDescent="0.25">
      <c r="B6" s="1" t="s">
        <v>7</v>
      </c>
      <c r="C6" s="1">
        <v>12</v>
      </c>
      <c r="D6" s="1" t="s">
        <v>8</v>
      </c>
    </row>
    <row r="8" spans="1:7" x14ac:dyDescent="0.25">
      <c r="A8" s="1" t="s">
        <v>9</v>
      </c>
      <c r="B8" s="114" t="s">
        <v>4507</v>
      </c>
      <c r="C8" s="115"/>
      <c r="D8" s="115"/>
      <c r="E8" s="115"/>
      <c r="F8" s="115"/>
    </row>
    <row r="9" spans="1:7" x14ac:dyDescent="0.25">
      <c r="C9" s="1">
        <v>3</v>
      </c>
      <c r="D9" s="1">
        <v>4</v>
      </c>
      <c r="E9" s="1">
        <v>8</v>
      </c>
      <c r="F9" s="1">
        <v>12</v>
      </c>
    </row>
    <row r="10" spans="1:7" x14ac:dyDescent="0.25">
      <c r="C10" s="1" t="s">
        <v>4508</v>
      </c>
      <c r="D10" s="1" t="s">
        <v>4509</v>
      </c>
      <c r="E10" s="1" t="s">
        <v>4510</v>
      </c>
      <c r="F10" s="1" t="s">
        <v>4511</v>
      </c>
    </row>
    <row r="11" spans="1:7" x14ac:dyDescent="0.25">
      <c r="A11" s="1">
        <v>10</v>
      </c>
      <c r="B11" t="s">
        <v>23</v>
      </c>
      <c r="C11" s="6" t="s">
        <v>23</v>
      </c>
      <c r="D11" s="4" t="s">
        <v>30</v>
      </c>
      <c r="E11" s="41" t="s">
        <v>5643</v>
      </c>
      <c r="F11" s="41" t="s">
        <v>5644</v>
      </c>
    </row>
    <row r="12" spans="1:7" x14ac:dyDescent="0.25">
      <c r="A12" s="1">
        <v>30</v>
      </c>
      <c r="B12" t="s">
        <v>4512</v>
      </c>
      <c r="C12" s="2" t="s">
        <v>4513</v>
      </c>
      <c r="D12" s="2" t="s">
        <v>4514</v>
      </c>
      <c r="E12" s="2" t="s">
        <v>4515</v>
      </c>
      <c r="F12" s="2" t="s">
        <v>23</v>
      </c>
    </row>
    <row r="13" spans="1:7" x14ac:dyDescent="0.25">
      <c r="A13" s="1">
        <v>40</v>
      </c>
      <c r="B13" t="s">
        <v>4516</v>
      </c>
      <c r="C13" s="2" t="s">
        <v>4517</v>
      </c>
      <c r="D13" s="2" t="s">
        <v>4518</v>
      </c>
      <c r="E13" s="2" t="s">
        <v>4519</v>
      </c>
      <c r="F13" s="2" t="s">
        <v>23</v>
      </c>
    </row>
    <row r="14" spans="1:7" x14ac:dyDescent="0.25">
      <c r="A14" s="1">
        <v>50</v>
      </c>
      <c r="B14" t="s">
        <v>4520</v>
      </c>
      <c r="C14" s="2" t="s">
        <v>4521</v>
      </c>
      <c r="D14" s="2" t="s">
        <v>4522</v>
      </c>
      <c r="E14" s="2" t="s">
        <v>4523</v>
      </c>
      <c r="F14" s="2" t="s">
        <v>23</v>
      </c>
    </row>
    <row r="351003" spans="1:1" x14ac:dyDescent="0.25">
      <c r="A351003" t="s">
        <v>30</v>
      </c>
    </row>
    <row r="351004" spans="1:1" x14ac:dyDescent="0.25">
      <c r="A351004" t="s">
        <v>31</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F11"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9"/>
  <sheetViews>
    <sheetView workbookViewId="0">
      <selection activeCell="C24" sqref="C24"/>
    </sheetView>
  </sheetViews>
  <sheetFormatPr baseColWidth="10" defaultColWidth="9.140625" defaultRowHeight="15" x14ac:dyDescent="0.2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114" t="s">
        <v>1</v>
      </c>
      <c r="E1" s="115"/>
      <c r="F1" s="115"/>
      <c r="G1" s="115"/>
    </row>
    <row r="2" spans="1:15" x14ac:dyDescent="0.25">
      <c r="B2" s="1" t="s">
        <v>2</v>
      </c>
      <c r="C2" s="1">
        <v>199</v>
      </c>
      <c r="D2" s="114" t="s">
        <v>4524</v>
      </c>
      <c r="E2" s="115"/>
      <c r="F2" s="115"/>
      <c r="G2" s="115"/>
    </row>
    <row r="3" spans="1:15" x14ac:dyDescent="0.25">
      <c r="B3" s="1" t="s">
        <v>4</v>
      </c>
      <c r="C3" s="1">
        <v>1</v>
      </c>
    </row>
    <row r="4" spans="1:15" x14ac:dyDescent="0.25">
      <c r="B4" s="1" t="s">
        <v>5</v>
      </c>
      <c r="C4" s="1">
        <v>371</v>
      </c>
    </row>
    <row r="5" spans="1:15" x14ac:dyDescent="0.25">
      <c r="B5" s="1" t="s">
        <v>6</v>
      </c>
      <c r="C5" s="5">
        <v>43465</v>
      </c>
    </row>
    <row r="6" spans="1:15" x14ac:dyDescent="0.25">
      <c r="B6" s="1" t="s">
        <v>7</v>
      </c>
      <c r="C6" s="1">
        <v>12</v>
      </c>
      <c r="D6" s="1" t="s">
        <v>8</v>
      </c>
    </row>
    <row r="8" spans="1:15" x14ac:dyDescent="0.25">
      <c r="A8" s="1" t="s">
        <v>9</v>
      </c>
      <c r="B8" s="114" t="s">
        <v>4525</v>
      </c>
      <c r="C8" s="115"/>
      <c r="D8" s="115"/>
      <c r="E8" s="115"/>
      <c r="F8" s="115"/>
      <c r="G8" s="115"/>
      <c r="H8" s="115"/>
      <c r="I8" s="115"/>
      <c r="J8" s="115"/>
      <c r="K8" s="115"/>
      <c r="L8" s="115"/>
      <c r="M8" s="115"/>
      <c r="N8" s="115"/>
      <c r="O8" s="115"/>
    </row>
    <row r="9" spans="1:15" x14ac:dyDescent="0.25">
      <c r="C9" s="1">
        <v>1</v>
      </c>
      <c r="D9" s="1">
        <v>2</v>
      </c>
      <c r="E9" s="1">
        <v>3</v>
      </c>
      <c r="F9" s="1">
        <v>4</v>
      </c>
      <c r="G9" s="1">
        <v>7</v>
      </c>
      <c r="H9" s="1">
        <v>8</v>
      </c>
      <c r="I9" s="1">
        <v>12</v>
      </c>
      <c r="J9" s="1">
        <v>16</v>
      </c>
      <c r="K9" s="1">
        <v>20</v>
      </c>
      <c r="L9" s="1">
        <v>24</v>
      </c>
      <c r="M9" s="1">
        <v>28</v>
      </c>
      <c r="N9" s="1">
        <v>31</v>
      </c>
      <c r="O9" s="1">
        <v>32</v>
      </c>
    </row>
    <row r="10" spans="1:15" ht="15.75" thickBot="1" x14ac:dyDescent="0.3">
      <c r="C10" s="1" t="s">
        <v>11</v>
      </c>
      <c r="D10" s="1" t="s">
        <v>12</v>
      </c>
      <c r="E10" s="1" t="s">
        <v>4526</v>
      </c>
      <c r="F10" s="1" t="s">
        <v>4527</v>
      </c>
      <c r="G10" s="1" t="s">
        <v>4528</v>
      </c>
      <c r="H10" s="1" t="s">
        <v>4529</v>
      </c>
      <c r="I10" s="1" t="s">
        <v>4530</v>
      </c>
      <c r="J10" s="1" t="s">
        <v>4531</v>
      </c>
      <c r="K10" s="1" t="s">
        <v>4532</v>
      </c>
      <c r="L10" s="1" t="s">
        <v>4533</v>
      </c>
      <c r="M10" s="1" t="s">
        <v>4534</v>
      </c>
      <c r="N10" s="1" t="s">
        <v>4535</v>
      </c>
      <c r="O10" s="1" t="s">
        <v>21</v>
      </c>
    </row>
    <row r="11" spans="1:15" ht="15.75" thickBot="1" x14ac:dyDescent="0.3">
      <c r="A11" s="1">
        <v>1</v>
      </c>
      <c r="B11" t="s">
        <v>22</v>
      </c>
      <c r="C11" s="4" t="s">
        <v>30</v>
      </c>
      <c r="D11" s="49" t="s">
        <v>23</v>
      </c>
      <c r="E11" s="4" t="s">
        <v>5645</v>
      </c>
      <c r="F11" s="44">
        <v>1828404</v>
      </c>
      <c r="G11" s="44">
        <v>1754417</v>
      </c>
      <c r="H11" s="45">
        <v>0.56562455530325995</v>
      </c>
      <c r="I11" s="45">
        <v>0.58664146335265155</v>
      </c>
      <c r="J11" s="44">
        <v>1308093.3152000001</v>
      </c>
      <c r="K11" s="46">
        <v>0</v>
      </c>
      <c r="L11" s="6"/>
      <c r="M11" s="4">
        <v>0</v>
      </c>
      <c r="N11" s="6"/>
      <c r="O11" s="4" t="s">
        <v>23</v>
      </c>
    </row>
    <row r="12" spans="1:15" s="35" customFormat="1" ht="15.75" thickBot="1" x14ac:dyDescent="0.3">
      <c r="A12" s="34">
        <v>2</v>
      </c>
      <c r="B12" s="35" t="s">
        <v>4587</v>
      </c>
      <c r="C12" s="47" t="s">
        <v>30</v>
      </c>
      <c r="D12" s="50"/>
      <c r="E12" s="48" t="s">
        <v>5646</v>
      </c>
      <c r="F12" s="44">
        <v>728804</v>
      </c>
      <c r="G12" s="44">
        <v>592312</v>
      </c>
      <c r="H12" s="45">
        <v>0.22545861768145173</v>
      </c>
      <c r="I12" s="45">
        <v>0.19805712008110715</v>
      </c>
      <c r="J12" s="44">
        <v>446366.32320000004</v>
      </c>
      <c r="K12" s="46">
        <v>0</v>
      </c>
      <c r="L12" s="43"/>
      <c r="M12" s="4">
        <v>0</v>
      </c>
      <c r="N12" s="43"/>
      <c r="O12" s="42"/>
    </row>
    <row r="13" spans="1:15" s="35" customFormat="1" ht="15.75" thickBot="1" x14ac:dyDescent="0.3">
      <c r="A13" s="34">
        <v>3</v>
      </c>
      <c r="B13" s="35" t="s">
        <v>4588</v>
      </c>
      <c r="C13" s="47" t="s">
        <v>30</v>
      </c>
      <c r="D13" s="50"/>
      <c r="E13" s="48" t="s">
        <v>5647</v>
      </c>
      <c r="F13" s="44">
        <v>451230</v>
      </c>
      <c r="G13" s="44">
        <v>446183</v>
      </c>
      <c r="H13" s="45">
        <v>0.13958992000098994</v>
      </c>
      <c r="I13" s="45">
        <v>0.14919454613303229</v>
      </c>
      <c r="J13" s="44">
        <v>326829.04750000004</v>
      </c>
      <c r="K13" s="46">
        <v>0</v>
      </c>
      <c r="L13" s="43"/>
      <c r="M13" s="4">
        <v>0</v>
      </c>
      <c r="N13" s="43"/>
      <c r="O13" s="42"/>
    </row>
    <row r="14" spans="1:15" s="35" customFormat="1" ht="15.75" thickBot="1" x14ac:dyDescent="0.3">
      <c r="A14" s="34">
        <v>4</v>
      </c>
      <c r="B14" s="35" t="s">
        <v>4589</v>
      </c>
      <c r="C14" s="47" t="s">
        <v>30</v>
      </c>
      <c r="D14" s="50"/>
      <c r="E14" s="48" t="s">
        <v>5648</v>
      </c>
      <c r="F14" s="44">
        <v>137560</v>
      </c>
      <c r="G14" s="44">
        <v>109831</v>
      </c>
      <c r="H14" s="45">
        <v>3.3976687063423806E-2</v>
      </c>
      <c r="I14" s="45">
        <v>3.6725258910216371E-2</v>
      </c>
      <c r="J14" s="44">
        <v>78353.435400000002</v>
      </c>
      <c r="K14" s="46">
        <v>0</v>
      </c>
      <c r="L14" s="43"/>
      <c r="M14" s="4">
        <v>0</v>
      </c>
      <c r="N14" s="43"/>
      <c r="O14" s="42"/>
    </row>
    <row r="15" spans="1:15" s="35" customFormat="1" ht="15.75" thickBot="1" x14ac:dyDescent="0.3">
      <c r="A15" s="34">
        <v>5</v>
      </c>
      <c r="B15" s="35" t="s">
        <v>4590</v>
      </c>
      <c r="C15" s="47" t="s">
        <v>30</v>
      </c>
      <c r="D15" s="50"/>
      <c r="E15" s="48" t="s">
        <v>5649</v>
      </c>
      <c r="F15" s="44">
        <v>79022</v>
      </c>
      <c r="G15" s="44">
        <v>80099</v>
      </c>
      <c r="H15" s="45">
        <v>2.4445791854083784E-2</v>
      </c>
      <c r="I15" s="45">
        <v>2.678348110687712E-2</v>
      </c>
      <c r="J15" s="44">
        <v>61251.705300000001</v>
      </c>
      <c r="K15" s="46">
        <v>0</v>
      </c>
      <c r="L15" s="43"/>
      <c r="M15" s="4">
        <v>0</v>
      </c>
      <c r="N15" s="43"/>
      <c r="O15" s="42"/>
    </row>
    <row r="16" spans="1:15" s="35" customFormat="1" ht="15.75" thickBot="1" x14ac:dyDescent="0.3">
      <c r="A16" s="34">
        <v>6</v>
      </c>
      <c r="B16" s="35" t="s">
        <v>4591</v>
      </c>
      <c r="C16" s="47" t="s">
        <v>30</v>
      </c>
      <c r="D16" s="50"/>
      <c r="E16" s="48" t="s">
        <v>5650</v>
      </c>
      <c r="F16" s="44">
        <v>7520</v>
      </c>
      <c r="G16" s="44">
        <v>7770</v>
      </c>
      <c r="H16" s="45">
        <v>2.3263439895562003E-3</v>
      </c>
      <c r="I16" s="45">
        <v>2.5981304161154972E-3</v>
      </c>
      <c r="J16" s="44">
        <v>6027.9660000000003</v>
      </c>
      <c r="K16" s="46">
        <v>0</v>
      </c>
      <c r="L16" s="43"/>
      <c r="M16" s="4">
        <v>0</v>
      </c>
      <c r="N16" s="43"/>
      <c r="O16" s="42"/>
    </row>
    <row r="17" spans="1:15" x14ac:dyDescent="0.25">
      <c r="A17" s="1">
        <v>-1</v>
      </c>
      <c r="C17" s="2" t="s">
        <v>23</v>
      </c>
      <c r="D17" s="2" t="s">
        <v>23</v>
      </c>
      <c r="E17" s="2" t="s">
        <v>23</v>
      </c>
      <c r="F17" s="2" t="s">
        <v>23</v>
      </c>
      <c r="G17" s="2" t="s">
        <v>23</v>
      </c>
      <c r="H17" s="2" t="s">
        <v>23</v>
      </c>
      <c r="I17" s="2" t="s">
        <v>23</v>
      </c>
      <c r="J17" s="2" t="s">
        <v>23</v>
      </c>
      <c r="K17" s="2" t="s">
        <v>23</v>
      </c>
      <c r="L17" s="2" t="s">
        <v>23</v>
      </c>
      <c r="M17" s="2" t="s">
        <v>23</v>
      </c>
      <c r="N17" s="2" t="s">
        <v>23</v>
      </c>
      <c r="O17" s="2" t="s">
        <v>23</v>
      </c>
    </row>
    <row r="18" spans="1:15" x14ac:dyDescent="0.25">
      <c r="A18" s="1">
        <v>999999</v>
      </c>
      <c r="B18" t="s">
        <v>24</v>
      </c>
      <c r="C18" s="2" t="s">
        <v>23</v>
      </c>
      <c r="D18" s="2" t="s">
        <v>23</v>
      </c>
      <c r="E18" s="2" t="s">
        <v>23</v>
      </c>
      <c r="O18" s="2" t="s">
        <v>23</v>
      </c>
    </row>
    <row r="351008" spans="1:1" x14ac:dyDescent="0.25">
      <c r="A351008" t="s">
        <v>30</v>
      </c>
    </row>
    <row r="351009" spans="1:1" x14ac:dyDescent="0.25">
      <c r="A351009" t="s">
        <v>31</v>
      </c>
    </row>
  </sheetData>
  <mergeCells count="3">
    <mergeCell ref="D1:G1"/>
    <mergeCell ref="D2:G2"/>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6">
      <formula1>$A$351007:$A$351009</formula1>
    </dataValidation>
    <dataValidation type="textLength" allowBlank="1" showInputMessage="1" error="Escriba un texto  Maximo 200 Caracteres" promptTitle="Cualquier contenido Maximo 200 Caracteres" prompt=" Describa brevemente  las razones por las cuales no dispone de información para este formulario  en el período de reporte." sqref="D11:D16">
      <formula1>0</formula1>
      <formula2>200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L16 N11: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M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O11:O16">
      <formula1>0</formula1>
      <formula2>390</formula2>
    </dataValidation>
    <dataValidation type="textLength" allowBlank="1" showInputMessage="1" error="Escriba un texto  Maximo 390 Caracteres" promptTitle="Cualquier contenido Maximo 390 Caracteres" prompt=" Registre los servicios financieros que presta la entidad." sqref="E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C34" workbookViewId="0">
      <selection activeCell="F12" sqref="F12"/>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7" x14ac:dyDescent="0.25">
      <c r="B1" s="1" t="s">
        <v>0</v>
      </c>
      <c r="C1" s="1">
        <v>51</v>
      </c>
      <c r="D1" s="114" t="s">
        <v>1</v>
      </c>
      <c r="E1" s="115"/>
      <c r="F1" s="115"/>
      <c r="G1" s="115"/>
    </row>
    <row r="2" spans="1:7" x14ac:dyDescent="0.25">
      <c r="B2" s="1" t="s">
        <v>2</v>
      </c>
      <c r="C2" s="1">
        <v>567</v>
      </c>
      <c r="D2" s="114" t="s">
        <v>4536</v>
      </c>
      <c r="E2" s="115"/>
      <c r="F2" s="115"/>
      <c r="G2" s="115"/>
    </row>
    <row r="3" spans="1:7" x14ac:dyDescent="0.25">
      <c r="B3" s="1" t="s">
        <v>4</v>
      </c>
      <c r="C3" s="1">
        <v>1</v>
      </c>
    </row>
    <row r="4" spans="1:7" x14ac:dyDescent="0.25">
      <c r="B4" s="1" t="s">
        <v>5</v>
      </c>
      <c r="C4" s="1">
        <v>371</v>
      </c>
    </row>
    <row r="5" spans="1:7" x14ac:dyDescent="0.25">
      <c r="B5" s="1" t="s">
        <v>6</v>
      </c>
      <c r="C5" s="5">
        <v>43465</v>
      </c>
    </row>
    <row r="6" spans="1:7" x14ac:dyDescent="0.25">
      <c r="B6" s="1" t="s">
        <v>7</v>
      </c>
      <c r="C6" s="1">
        <v>12</v>
      </c>
      <c r="D6" s="1" t="s">
        <v>8</v>
      </c>
    </row>
    <row r="8" spans="1:7" x14ac:dyDescent="0.25">
      <c r="A8" s="1" t="s">
        <v>9</v>
      </c>
      <c r="B8" s="114" t="s">
        <v>4537</v>
      </c>
      <c r="C8" s="115"/>
      <c r="D8" s="115"/>
      <c r="E8" s="115"/>
      <c r="F8" s="115"/>
    </row>
    <row r="9" spans="1:7" x14ac:dyDescent="0.25">
      <c r="C9" s="1">
        <v>4</v>
      </c>
      <c r="D9" s="1">
        <v>8</v>
      </c>
      <c r="E9" s="1">
        <v>12</v>
      </c>
      <c r="F9" s="1">
        <v>16</v>
      </c>
    </row>
    <row r="10" spans="1:7" x14ac:dyDescent="0.25">
      <c r="C10" s="1" t="s">
        <v>4538</v>
      </c>
      <c r="D10" s="1" t="s">
        <v>4539</v>
      </c>
      <c r="E10" s="1" t="s">
        <v>4540</v>
      </c>
      <c r="F10" s="1" t="s">
        <v>4541</v>
      </c>
    </row>
    <row r="11" spans="1:7" ht="30" x14ac:dyDescent="0.25">
      <c r="A11" s="1">
        <v>10</v>
      </c>
      <c r="B11" t="s">
        <v>4542</v>
      </c>
      <c r="C11" s="82">
        <v>28</v>
      </c>
      <c r="D11" s="83">
        <v>0</v>
      </c>
      <c r="E11" s="82" t="s">
        <v>5897</v>
      </c>
      <c r="F11" s="33" t="s">
        <v>7575</v>
      </c>
    </row>
    <row r="12" spans="1:7" ht="90" x14ac:dyDescent="0.25">
      <c r="A12" s="1">
        <v>20</v>
      </c>
      <c r="B12" t="s">
        <v>4543</v>
      </c>
      <c r="C12" s="82">
        <v>5</v>
      </c>
      <c r="D12" s="83">
        <v>0</v>
      </c>
      <c r="E12" s="82" t="s">
        <v>5897</v>
      </c>
      <c r="F12" s="33" t="s">
        <v>5898</v>
      </c>
    </row>
    <row r="14" spans="1:7" x14ac:dyDescent="0.25">
      <c r="A14" s="1" t="s">
        <v>25</v>
      </c>
      <c r="B14" s="114" t="s">
        <v>4544</v>
      </c>
      <c r="C14" s="115"/>
      <c r="D14" s="115"/>
      <c r="E14" s="115"/>
      <c r="F14" s="115"/>
    </row>
    <row r="15" spans="1:7" x14ac:dyDescent="0.25">
      <c r="C15" s="1">
        <v>4</v>
      </c>
      <c r="D15" s="1">
        <v>8</v>
      </c>
      <c r="E15" s="1">
        <v>12</v>
      </c>
      <c r="F15" s="1">
        <v>16</v>
      </c>
    </row>
    <row r="16" spans="1:7" x14ac:dyDescent="0.25">
      <c r="C16" s="1" t="s">
        <v>4538</v>
      </c>
      <c r="D16" s="1" t="s">
        <v>4539</v>
      </c>
      <c r="E16" s="1" t="s">
        <v>4540</v>
      </c>
      <c r="F16" s="1" t="s">
        <v>4541</v>
      </c>
    </row>
    <row r="17" spans="1:6" x14ac:dyDescent="0.25">
      <c r="A17" s="1">
        <v>10</v>
      </c>
      <c r="B17" t="s">
        <v>4545</v>
      </c>
      <c r="C17" s="82">
        <v>91</v>
      </c>
      <c r="D17" s="83">
        <v>0</v>
      </c>
      <c r="E17" s="85" t="s">
        <v>5897</v>
      </c>
      <c r="F17" s="33" t="s">
        <v>5899</v>
      </c>
    </row>
    <row r="18" spans="1:6" x14ac:dyDescent="0.25">
      <c r="A18" s="1">
        <v>20</v>
      </c>
      <c r="B18" t="s">
        <v>4546</v>
      </c>
      <c r="C18" s="82">
        <v>12</v>
      </c>
      <c r="D18" s="83">
        <v>0</v>
      </c>
      <c r="E18" s="82" t="s">
        <v>5897</v>
      </c>
      <c r="F18" s="4" t="s">
        <v>5900</v>
      </c>
    </row>
    <row r="19" spans="1:6" x14ac:dyDescent="0.25">
      <c r="A19" s="1">
        <v>30</v>
      </c>
      <c r="B19" t="s">
        <v>4547</v>
      </c>
      <c r="C19" s="82">
        <v>0</v>
      </c>
      <c r="D19" s="83">
        <v>0</v>
      </c>
      <c r="E19" s="82" t="s">
        <v>5897</v>
      </c>
      <c r="F19" s="4" t="s">
        <v>7576</v>
      </c>
    </row>
    <row r="20" spans="1:6" x14ac:dyDescent="0.25">
      <c r="A20" s="1">
        <v>40</v>
      </c>
      <c r="B20" t="s">
        <v>4548</v>
      </c>
      <c r="C20" s="82">
        <v>12</v>
      </c>
      <c r="D20" s="83">
        <v>0</v>
      </c>
      <c r="E20" s="82" t="s">
        <v>5897</v>
      </c>
      <c r="F20" s="4" t="s">
        <v>5900</v>
      </c>
    </row>
    <row r="21" spans="1:6" x14ac:dyDescent="0.25">
      <c r="A21" s="1">
        <v>50</v>
      </c>
      <c r="B21" t="s">
        <v>4549</v>
      </c>
      <c r="C21" s="82">
        <v>0</v>
      </c>
      <c r="D21" s="83">
        <v>0</v>
      </c>
      <c r="E21" s="82" t="s">
        <v>5897</v>
      </c>
      <c r="F21" s="4" t="s">
        <v>7577</v>
      </c>
    </row>
    <row r="23" spans="1:6" x14ac:dyDescent="0.25">
      <c r="A23" s="1" t="s">
        <v>27</v>
      </c>
      <c r="B23" s="114" t="s">
        <v>4550</v>
      </c>
      <c r="C23" s="115"/>
      <c r="D23" s="115"/>
      <c r="E23" s="115"/>
      <c r="F23" s="115"/>
    </row>
    <row r="24" spans="1:6" x14ac:dyDescent="0.25">
      <c r="C24" s="1">
        <v>4</v>
      </c>
      <c r="D24" s="1">
        <v>8</v>
      </c>
      <c r="E24" s="1">
        <v>12</v>
      </c>
      <c r="F24" s="1">
        <v>16</v>
      </c>
    </row>
    <row r="25" spans="1:6" x14ac:dyDescent="0.25">
      <c r="C25" s="1" t="s">
        <v>4538</v>
      </c>
      <c r="D25" s="1" t="s">
        <v>4539</v>
      </c>
      <c r="E25" s="1" t="s">
        <v>4540</v>
      </c>
      <c r="F25" s="1" t="s">
        <v>4541</v>
      </c>
    </row>
    <row r="26" spans="1:6" ht="45" x14ac:dyDescent="0.25">
      <c r="A26" s="1">
        <v>10</v>
      </c>
      <c r="B26" t="s">
        <v>4551</v>
      </c>
      <c r="C26" s="82">
        <v>2</v>
      </c>
      <c r="D26" s="83">
        <v>0</v>
      </c>
      <c r="E26" s="82" t="s">
        <v>5897</v>
      </c>
      <c r="F26" s="33" t="s">
        <v>5901</v>
      </c>
    </row>
    <row r="27" spans="1:6" ht="30" x14ac:dyDescent="0.25">
      <c r="A27" s="1">
        <v>20</v>
      </c>
      <c r="B27" t="s">
        <v>4552</v>
      </c>
      <c r="C27" s="82">
        <v>29</v>
      </c>
      <c r="D27" s="82">
        <v>5697605002</v>
      </c>
      <c r="E27" s="82">
        <v>5700000028</v>
      </c>
      <c r="F27" s="33" t="s">
        <v>7578</v>
      </c>
    </row>
    <row r="28" spans="1:6" ht="30" x14ac:dyDescent="0.25">
      <c r="A28" s="1">
        <v>30</v>
      </c>
      <c r="B28" t="s">
        <v>4553</v>
      </c>
      <c r="C28" s="82">
        <v>0</v>
      </c>
      <c r="D28" s="83">
        <v>0</v>
      </c>
      <c r="E28" s="82" t="s">
        <v>5902</v>
      </c>
      <c r="F28" s="33" t="s">
        <v>7579</v>
      </c>
    </row>
    <row r="29" spans="1:6" ht="30" x14ac:dyDescent="0.25">
      <c r="A29" s="1">
        <v>40</v>
      </c>
      <c r="B29" t="s">
        <v>4554</v>
      </c>
      <c r="C29" s="82">
        <v>6</v>
      </c>
      <c r="D29" s="84">
        <v>110700940</v>
      </c>
      <c r="E29" s="82" t="s">
        <v>5903</v>
      </c>
      <c r="F29" s="33" t="s">
        <v>7580</v>
      </c>
    </row>
    <row r="30" spans="1:6" ht="30" x14ac:dyDescent="0.25">
      <c r="A30" s="1">
        <v>50</v>
      </c>
      <c r="B30" t="s">
        <v>4555</v>
      </c>
      <c r="C30" s="82">
        <v>9</v>
      </c>
      <c r="D30" s="83">
        <v>0</v>
      </c>
      <c r="E30" s="82" t="s">
        <v>5897</v>
      </c>
      <c r="F30" s="33" t="s">
        <v>7581</v>
      </c>
    </row>
    <row r="32" spans="1:6" x14ac:dyDescent="0.25">
      <c r="A32" s="1" t="s">
        <v>2742</v>
      </c>
      <c r="B32" s="114" t="s">
        <v>4556</v>
      </c>
      <c r="C32" s="115"/>
      <c r="D32" s="115"/>
      <c r="E32" s="115"/>
      <c r="F32" s="115"/>
    </row>
    <row r="33" spans="1:6" x14ac:dyDescent="0.25">
      <c r="C33" s="1">
        <v>4</v>
      </c>
      <c r="D33" s="1">
        <v>8</v>
      </c>
      <c r="E33" s="1">
        <v>12</v>
      </c>
      <c r="F33" s="1">
        <v>16</v>
      </c>
    </row>
    <row r="34" spans="1:6" ht="15.75" thickBot="1" x14ac:dyDescent="0.3">
      <c r="C34" s="1" t="s">
        <v>4538</v>
      </c>
      <c r="D34" s="1" t="s">
        <v>4539</v>
      </c>
      <c r="E34" s="1" t="s">
        <v>4540</v>
      </c>
      <c r="F34" s="1" t="s">
        <v>4541</v>
      </c>
    </row>
    <row r="35" spans="1:6" ht="15.75" thickBot="1" x14ac:dyDescent="0.3">
      <c r="A35" s="1">
        <v>10</v>
      </c>
      <c r="B35" t="s">
        <v>4557</v>
      </c>
      <c r="C35" s="82">
        <v>2</v>
      </c>
      <c r="D35" s="83">
        <v>0</v>
      </c>
      <c r="E35" s="82" t="s">
        <v>5897</v>
      </c>
      <c r="F35" s="33" t="s">
        <v>5904</v>
      </c>
    </row>
    <row r="36" spans="1:6" ht="30.75" thickBot="1" x14ac:dyDescent="0.3">
      <c r="A36" s="1">
        <v>20</v>
      </c>
      <c r="B36" t="s">
        <v>4558</v>
      </c>
      <c r="C36" s="82">
        <v>1</v>
      </c>
      <c r="D36" s="83">
        <v>0</v>
      </c>
      <c r="E36" s="82" t="s">
        <v>5897</v>
      </c>
      <c r="F36" s="33" t="s">
        <v>5905</v>
      </c>
    </row>
    <row r="37" spans="1:6" ht="15.75" thickBot="1" x14ac:dyDescent="0.3">
      <c r="A37" s="1">
        <v>30</v>
      </c>
      <c r="B37" t="s">
        <v>4559</v>
      </c>
      <c r="C37" s="82">
        <v>34</v>
      </c>
      <c r="D37" s="83">
        <v>12000000</v>
      </c>
      <c r="E37" s="85" t="s">
        <v>5906</v>
      </c>
      <c r="F37" s="33" t="s">
        <v>7582</v>
      </c>
    </row>
    <row r="38" spans="1:6" ht="30.75" thickBot="1" x14ac:dyDescent="0.3">
      <c r="A38" s="1">
        <v>40</v>
      </c>
      <c r="B38" t="s">
        <v>4560</v>
      </c>
      <c r="C38" s="82">
        <v>0</v>
      </c>
      <c r="D38" s="101">
        <v>0</v>
      </c>
      <c r="E38" s="82" t="s">
        <v>5897</v>
      </c>
      <c r="F38" s="33" t="s">
        <v>5907</v>
      </c>
    </row>
    <row r="39" spans="1:6" ht="30.75" thickBot="1" x14ac:dyDescent="0.3">
      <c r="A39" s="1">
        <v>50</v>
      </c>
      <c r="B39" t="s">
        <v>4561</v>
      </c>
      <c r="C39" s="86">
        <v>2</v>
      </c>
      <c r="D39" s="85">
        <v>144274297</v>
      </c>
      <c r="E39" s="87" t="s">
        <v>5908</v>
      </c>
      <c r="F39" s="33" t="s">
        <v>7583</v>
      </c>
    </row>
  </sheetData>
  <mergeCells count="6">
    <mergeCell ref="B32:F32"/>
    <mergeCell ref="D1:G1"/>
    <mergeCell ref="D2:G2"/>
    <mergeCell ref="B8:F8"/>
    <mergeCell ref="B14:F14"/>
    <mergeCell ref="B23:F23"/>
  </mergeCells>
  <dataValidations count="53">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29 E17:E21 E35:E38">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textLength" allowBlank="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whole" allowBlank="1" showInput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C1" workbookViewId="0">
      <selection activeCell="IY18" sqref="IY18"/>
    </sheetView>
  </sheetViews>
  <sheetFormatPr baseColWidth="10" defaultColWidth="9.140625" defaultRowHeight="15" x14ac:dyDescent="0.25"/>
  <cols>
    <col min="2" max="2" width="9293.28515625" customWidth="1"/>
    <col min="3" max="3" width="11" customWidth="1"/>
    <col min="4" max="4" width="65.140625" customWidth="1"/>
    <col min="6" max="256" width="8" hidden="1"/>
  </cols>
  <sheetData>
    <row r="1" spans="1:7" x14ac:dyDescent="0.25">
      <c r="B1" s="1" t="s">
        <v>0</v>
      </c>
      <c r="C1" s="1">
        <v>51</v>
      </c>
      <c r="D1" s="114" t="s">
        <v>1</v>
      </c>
      <c r="E1" s="115"/>
      <c r="F1" s="115"/>
      <c r="G1" s="115"/>
    </row>
    <row r="2" spans="1:7" x14ac:dyDescent="0.25">
      <c r="B2" s="1" t="s">
        <v>2</v>
      </c>
      <c r="C2" s="1">
        <v>568</v>
      </c>
      <c r="D2" s="114" t="s">
        <v>4562</v>
      </c>
      <c r="E2" s="115"/>
      <c r="F2" s="115"/>
      <c r="G2" s="115"/>
    </row>
    <row r="3" spans="1:7" x14ac:dyDescent="0.25">
      <c r="B3" s="1" t="s">
        <v>4</v>
      </c>
      <c r="C3" s="1">
        <v>1</v>
      </c>
    </row>
    <row r="4" spans="1:7" x14ac:dyDescent="0.25">
      <c r="B4" s="1" t="s">
        <v>5</v>
      </c>
      <c r="C4" s="1">
        <v>371</v>
      </c>
    </row>
    <row r="5" spans="1:7" x14ac:dyDescent="0.25">
      <c r="B5" s="1" t="s">
        <v>6</v>
      </c>
      <c r="C5" s="5">
        <v>43465</v>
      </c>
    </row>
    <row r="6" spans="1:7" x14ac:dyDescent="0.25">
      <c r="B6" s="1" t="s">
        <v>7</v>
      </c>
      <c r="C6" s="1">
        <v>12</v>
      </c>
      <c r="D6" s="1" t="s">
        <v>8</v>
      </c>
    </row>
    <row r="8" spans="1:7" x14ac:dyDescent="0.25">
      <c r="A8" s="1" t="s">
        <v>9</v>
      </c>
      <c r="B8" s="114" t="s">
        <v>4563</v>
      </c>
      <c r="C8" s="115"/>
      <c r="D8" s="115"/>
    </row>
    <row r="9" spans="1:7" x14ac:dyDescent="0.25">
      <c r="C9" s="1">
        <v>4</v>
      </c>
      <c r="D9" s="1">
        <v>8</v>
      </c>
    </row>
    <row r="10" spans="1:7" x14ac:dyDescent="0.25">
      <c r="C10" s="1" t="s">
        <v>4564</v>
      </c>
      <c r="D10" s="1" t="s">
        <v>21</v>
      </c>
    </row>
    <row r="11" spans="1:7" x14ac:dyDescent="0.25">
      <c r="A11" s="1">
        <v>10</v>
      </c>
      <c r="B11" t="s">
        <v>4565</v>
      </c>
      <c r="C11" s="82">
        <v>9</v>
      </c>
      <c r="D11" s="4" t="s">
        <v>5909</v>
      </c>
    </row>
    <row r="12" spans="1:7" x14ac:dyDescent="0.25">
      <c r="A12" s="1">
        <v>20</v>
      </c>
      <c r="B12" t="s">
        <v>4566</v>
      </c>
      <c r="C12" s="82">
        <v>54580</v>
      </c>
      <c r="D12" s="33" t="s">
        <v>5910</v>
      </c>
    </row>
    <row r="13" spans="1:7" x14ac:dyDescent="0.25">
      <c r="A13" s="1">
        <v>30</v>
      </c>
      <c r="B13" t="s">
        <v>4567</v>
      </c>
      <c r="C13" s="82">
        <v>2603</v>
      </c>
      <c r="D13" s="33" t="s">
        <v>5911</v>
      </c>
    </row>
    <row r="14" spans="1:7" x14ac:dyDescent="0.25">
      <c r="A14" s="1">
        <v>40</v>
      </c>
      <c r="B14" t="s">
        <v>4568</v>
      </c>
      <c r="C14" s="82">
        <v>0</v>
      </c>
      <c r="D14" s="4" t="s">
        <v>23</v>
      </c>
    </row>
    <row r="15" spans="1:7" x14ac:dyDescent="0.25">
      <c r="A15" s="1">
        <v>50</v>
      </c>
      <c r="B15" t="s">
        <v>4569</v>
      </c>
      <c r="C15" s="82">
        <v>23</v>
      </c>
      <c r="D15" s="33" t="s">
        <v>5912</v>
      </c>
    </row>
    <row r="16" spans="1:7" x14ac:dyDescent="0.25">
      <c r="A16" s="1">
        <v>60</v>
      </c>
      <c r="B16" t="s">
        <v>4570</v>
      </c>
      <c r="C16" s="82">
        <v>2</v>
      </c>
      <c r="D16" s="4" t="s">
        <v>23</v>
      </c>
    </row>
    <row r="17" spans="1:4" x14ac:dyDescent="0.25">
      <c r="A17" s="1">
        <v>70</v>
      </c>
      <c r="B17" t="s">
        <v>4571</v>
      </c>
      <c r="C17" s="82">
        <v>0</v>
      </c>
      <c r="D17" s="4" t="s">
        <v>23</v>
      </c>
    </row>
    <row r="18" spans="1:4" x14ac:dyDescent="0.25">
      <c r="A18" s="1">
        <v>80</v>
      </c>
      <c r="B18" t="s">
        <v>4572</v>
      </c>
      <c r="C18" s="82">
        <v>0</v>
      </c>
      <c r="D18" s="4"/>
    </row>
    <row r="19" spans="1:4" ht="30" x14ac:dyDescent="0.25">
      <c r="A19" s="1">
        <v>90</v>
      </c>
      <c r="B19" t="s">
        <v>4573</v>
      </c>
      <c r="C19" s="82">
        <v>6</v>
      </c>
      <c r="D19" s="33" t="s">
        <v>7584</v>
      </c>
    </row>
    <row r="20" spans="1:4" x14ac:dyDescent="0.25">
      <c r="A20" s="1">
        <v>100</v>
      </c>
      <c r="B20" t="s">
        <v>4574</v>
      </c>
      <c r="C20" s="82">
        <v>0</v>
      </c>
      <c r="D20" s="4" t="s">
        <v>23</v>
      </c>
    </row>
    <row r="21" spans="1:4" x14ac:dyDescent="0.25">
      <c r="A21" s="1">
        <v>110</v>
      </c>
      <c r="B21" t="s">
        <v>4575</v>
      </c>
      <c r="C21" s="82">
        <v>598</v>
      </c>
      <c r="D21" s="4" t="s">
        <v>23</v>
      </c>
    </row>
    <row r="22" spans="1:4" x14ac:dyDescent="0.25">
      <c r="A22" s="1">
        <v>120</v>
      </c>
      <c r="B22" t="s">
        <v>4576</v>
      </c>
      <c r="C22" s="82">
        <v>38639</v>
      </c>
      <c r="D22" s="88" t="s">
        <v>5913</v>
      </c>
    </row>
    <row r="23" spans="1:4" x14ac:dyDescent="0.25">
      <c r="A23" s="1">
        <v>130</v>
      </c>
      <c r="B23" t="s">
        <v>4577</v>
      </c>
      <c r="C23" s="82">
        <v>12</v>
      </c>
      <c r="D23" s="4" t="s">
        <v>5914</v>
      </c>
    </row>
    <row r="24" spans="1:4" x14ac:dyDescent="0.25">
      <c r="A24" s="1">
        <v>140</v>
      </c>
      <c r="B24" t="s">
        <v>4578</v>
      </c>
      <c r="C24" s="82">
        <v>5800</v>
      </c>
      <c r="D24" s="4" t="s">
        <v>5915</v>
      </c>
    </row>
  </sheetData>
  <mergeCells count="3">
    <mergeCell ref="D1:G1"/>
    <mergeCell ref="D2:G2"/>
    <mergeCell ref="B8:D8"/>
  </mergeCells>
  <dataValidations count="20">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3 D21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 allowBlank="1" showErrorMessage="1" sqref="D22"/>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IZ13" sqref="IZ13"/>
    </sheetView>
  </sheetViews>
  <sheetFormatPr baseColWidth="10" defaultColWidth="9.140625" defaultRowHeight="15" x14ac:dyDescent="0.25"/>
  <cols>
    <col min="2" max="2" width="16" customWidth="1"/>
    <col min="3" max="3" width="15" customWidth="1"/>
    <col min="4" max="4" width="10" customWidth="1"/>
    <col min="5" max="5" width="17" customWidth="1"/>
    <col min="6" max="6" width="37.42578125" customWidth="1"/>
    <col min="8" max="256" width="8" hidden="1"/>
  </cols>
  <sheetData>
    <row r="1" spans="1:7" x14ac:dyDescent="0.25">
      <c r="B1" s="1" t="s">
        <v>0</v>
      </c>
      <c r="C1" s="1">
        <v>51</v>
      </c>
      <c r="D1" s="114" t="s">
        <v>1</v>
      </c>
      <c r="E1" s="115"/>
      <c r="F1" s="115"/>
      <c r="G1" s="115"/>
    </row>
    <row r="2" spans="1:7" x14ac:dyDescent="0.25">
      <c r="B2" s="1" t="s">
        <v>2</v>
      </c>
      <c r="C2" s="1">
        <v>569</v>
      </c>
      <c r="D2" s="114" t="s">
        <v>4579</v>
      </c>
      <c r="E2" s="115"/>
      <c r="F2" s="115"/>
      <c r="G2" s="115"/>
    </row>
    <row r="3" spans="1:7" x14ac:dyDescent="0.25">
      <c r="B3" s="1" t="s">
        <v>4</v>
      </c>
      <c r="C3" s="1">
        <v>1</v>
      </c>
    </row>
    <row r="4" spans="1:7" x14ac:dyDescent="0.25">
      <c r="B4" s="1" t="s">
        <v>5</v>
      </c>
      <c r="C4" s="1">
        <v>371</v>
      </c>
    </row>
    <row r="5" spans="1:7" x14ac:dyDescent="0.25">
      <c r="B5" s="1" t="s">
        <v>6</v>
      </c>
      <c r="C5" s="5">
        <v>43465</v>
      </c>
    </row>
    <row r="6" spans="1:7" x14ac:dyDescent="0.25">
      <c r="B6" s="1" t="s">
        <v>7</v>
      </c>
      <c r="C6" s="1">
        <v>12</v>
      </c>
      <c r="D6" s="1" t="s">
        <v>8</v>
      </c>
    </row>
    <row r="8" spans="1:7" x14ac:dyDescent="0.25">
      <c r="A8" s="1" t="s">
        <v>9</v>
      </c>
      <c r="B8" s="114" t="s">
        <v>4580</v>
      </c>
      <c r="C8" s="115"/>
      <c r="D8" s="115"/>
      <c r="E8" s="115"/>
      <c r="F8" s="115"/>
    </row>
    <row r="9" spans="1:7" x14ac:dyDescent="0.25">
      <c r="C9" s="1">
        <v>4</v>
      </c>
      <c r="D9" s="1">
        <v>8</v>
      </c>
      <c r="E9" s="1">
        <v>12</v>
      </c>
      <c r="F9" s="1">
        <v>16</v>
      </c>
    </row>
    <row r="10" spans="1:7" x14ac:dyDescent="0.25">
      <c r="C10" s="1" t="s">
        <v>4581</v>
      </c>
      <c r="D10" s="1" t="s">
        <v>4582</v>
      </c>
      <c r="E10" s="1" t="s">
        <v>4583</v>
      </c>
      <c r="F10" s="1" t="s">
        <v>21</v>
      </c>
    </row>
    <row r="11" spans="1:7" ht="75" x14ac:dyDescent="0.25">
      <c r="A11" s="1">
        <v>1</v>
      </c>
      <c r="B11" t="s">
        <v>22</v>
      </c>
      <c r="C11" s="4" t="s">
        <v>30</v>
      </c>
      <c r="D11" s="4" t="s">
        <v>4586</v>
      </c>
      <c r="E11" s="33" t="s">
        <v>5916</v>
      </c>
      <c r="F11" s="33" t="s">
        <v>5917</v>
      </c>
    </row>
    <row r="13" spans="1:7" x14ac:dyDescent="0.25">
      <c r="A13" s="1" t="s">
        <v>25</v>
      </c>
      <c r="B13" s="114" t="s">
        <v>4584</v>
      </c>
      <c r="C13" s="115"/>
      <c r="D13" s="115"/>
      <c r="E13" s="115"/>
      <c r="F13" s="115"/>
    </row>
    <row r="14" spans="1:7" x14ac:dyDescent="0.25">
      <c r="C14" s="1">
        <v>4</v>
      </c>
      <c r="D14" s="1">
        <v>8</v>
      </c>
      <c r="E14" s="1">
        <v>12</v>
      </c>
      <c r="F14" s="1">
        <v>16</v>
      </c>
    </row>
    <row r="15" spans="1:7" x14ac:dyDescent="0.25">
      <c r="C15" s="1" t="s">
        <v>4581</v>
      </c>
      <c r="D15" s="1" t="s">
        <v>4582</v>
      </c>
      <c r="E15" s="1" t="s">
        <v>4583</v>
      </c>
      <c r="F15" s="1" t="s">
        <v>21</v>
      </c>
    </row>
    <row r="16" spans="1:7" ht="30" x14ac:dyDescent="0.25">
      <c r="A16" s="1">
        <v>1</v>
      </c>
      <c r="B16" t="s">
        <v>22</v>
      </c>
      <c r="C16" s="4" t="s">
        <v>30</v>
      </c>
      <c r="D16" s="4" t="s">
        <v>4586</v>
      </c>
      <c r="E16" s="4" t="s">
        <v>5918</v>
      </c>
      <c r="F16" s="33" t="s">
        <v>5919</v>
      </c>
    </row>
    <row r="351003" spans="1:2" x14ac:dyDescent="0.25">
      <c r="A351003" t="s">
        <v>30</v>
      </c>
      <c r="B351003" t="s">
        <v>4585</v>
      </c>
    </row>
    <row r="351004" spans="1:2" x14ac:dyDescent="0.25">
      <c r="A351004" t="s">
        <v>31</v>
      </c>
      <c r="B351004" t="s">
        <v>4586</v>
      </c>
    </row>
  </sheetData>
  <mergeCells count="4">
    <mergeCell ref="D1:G1"/>
    <mergeCell ref="D2:G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 F16">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362"/>
  <sheetViews>
    <sheetView topLeftCell="A298" workbookViewId="0">
      <selection activeCell="E369" sqref="E369"/>
    </sheetView>
  </sheetViews>
  <sheetFormatPr baseColWidth="10" defaultColWidth="9.140625" defaultRowHeight="15" x14ac:dyDescent="0.25"/>
  <cols>
    <col min="2" max="2" width="17" customWidth="1"/>
    <col min="3" max="3" width="17.140625" customWidth="1"/>
    <col min="4" max="4" width="19" customWidth="1"/>
    <col min="5" max="5" width="39" customWidth="1"/>
    <col min="6" max="6" width="43" customWidth="1"/>
    <col min="7" max="7" width="27.7109375" customWidth="1"/>
    <col min="8" max="8" width="22.5703125" customWidth="1"/>
    <col min="9" max="9" width="25.140625" customWidth="1"/>
    <col min="10" max="10" width="35" customWidth="1"/>
    <col min="11" max="11" width="31.28515625" customWidth="1"/>
    <col min="12" max="12" width="30.85546875" customWidth="1"/>
    <col min="13" max="13" width="24.5703125" customWidth="1"/>
    <col min="14" max="14" width="26.85546875" customWidth="1"/>
    <col min="15" max="15" width="22.140625" customWidth="1"/>
    <col min="16" max="16" width="22.5703125" customWidth="1"/>
    <col min="17" max="17" width="21" customWidth="1"/>
    <col min="18" max="18" width="25.42578125" customWidth="1"/>
    <col min="19" max="19" width="19.85546875" customWidth="1"/>
    <col min="20" max="20" width="72.85546875" customWidth="1"/>
    <col min="22" max="256" width="8" hidden="1"/>
  </cols>
  <sheetData>
    <row r="1" spans="1:20" x14ac:dyDescent="0.25">
      <c r="B1" s="1" t="s">
        <v>0</v>
      </c>
      <c r="C1" s="1">
        <v>51</v>
      </c>
      <c r="D1" s="114" t="s">
        <v>1</v>
      </c>
      <c r="E1" s="115"/>
      <c r="F1" s="115"/>
      <c r="G1" s="115"/>
    </row>
    <row r="2" spans="1:20" x14ac:dyDescent="0.25">
      <c r="B2" s="1" t="s">
        <v>2</v>
      </c>
      <c r="C2" s="1">
        <v>2</v>
      </c>
      <c r="D2" s="114" t="s">
        <v>32</v>
      </c>
      <c r="E2" s="115"/>
      <c r="F2" s="115"/>
      <c r="G2" s="115"/>
    </row>
    <row r="3" spans="1:20" x14ac:dyDescent="0.25">
      <c r="B3" s="1" t="s">
        <v>4</v>
      </c>
      <c r="C3" s="1">
        <v>1</v>
      </c>
    </row>
    <row r="4" spans="1:20" x14ac:dyDescent="0.25">
      <c r="B4" s="1" t="s">
        <v>5</v>
      </c>
      <c r="C4" s="1">
        <v>371</v>
      </c>
    </row>
    <row r="5" spans="1:20" x14ac:dyDescent="0.25">
      <c r="B5" s="1" t="s">
        <v>6</v>
      </c>
      <c r="C5" s="5">
        <v>43465</v>
      </c>
    </row>
    <row r="6" spans="1:20" x14ac:dyDescent="0.25">
      <c r="B6" s="1" t="s">
        <v>7</v>
      </c>
      <c r="C6" s="1">
        <v>12</v>
      </c>
      <c r="D6" s="1" t="s">
        <v>8</v>
      </c>
    </row>
    <row r="8" spans="1:20" x14ac:dyDescent="0.25">
      <c r="A8" s="1" t="s">
        <v>25</v>
      </c>
      <c r="B8" s="114" t="s">
        <v>33</v>
      </c>
      <c r="C8" s="115"/>
      <c r="D8" s="115"/>
      <c r="E8" s="115"/>
      <c r="F8" s="115"/>
      <c r="G8" s="115"/>
      <c r="H8" s="115"/>
      <c r="I8" s="115"/>
      <c r="J8" s="115"/>
      <c r="K8" s="115"/>
      <c r="L8" s="115"/>
      <c r="M8" s="115"/>
      <c r="N8" s="115"/>
      <c r="O8" s="115"/>
      <c r="P8" s="115"/>
      <c r="Q8" s="115"/>
      <c r="R8" s="115"/>
      <c r="S8" s="115"/>
      <c r="T8" s="115"/>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A10" s="18"/>
      <c r="B10" s="18"/>
      <c r="C10" s="19" t="s">
        <v>34</v>
      </c>
      <c r="D10" s="19" t="s">
        <v>35</v>
      </c>
      <c r="E10" s="1" t="s">
        <v>36</v>
      </c>
      <c r="F10" s="1" t="s">
        <v>37</v>
      </c>
      <c r="G10" s="1" t="s">
        <v>38</v>
      </c>
      <c r="H10" s="1" t="s">
        <v>39</v>
      </c>
      <c r="I10" s="1" t="s">
        <v>40</v>
      </c>
      <c r="J10" s="1" t="s">
        <v>41</v>
      </c>
      <c r="K10" s="1" t="s">
        <v>42</v>
      </c>
      <c r="L10" s="1" t="s">
        <v>43</v>
      </c>
      <c r="M10" s="1" t="s">
        <v>44</v>
      </c>
      <c r="N10" s="1" t="s">
        <v>45</v>
      </c>
      <c r="O10" s="1" t="s">
        <v>46</v>
      </c>
      <c r="P10" s="1" t="s">
        <v>47</v>
      </c>
      <c r="Q10" s="1" t="s">
        <v>48</v>
      </c>
      <c r="R10" s="1" t="s">
        <v>49</v>
      </c>
      <c r="S10" s="1" t="s">
        <v>50</v>
      </c>
      <c r="T10" s="1" t="s">
        <v>21</v>
      </c>
    </row>
    <row r="11" spans="1:20" ht="60" x14ac:dyDescent="0.25">
      <c r="A11" s="21">
        <v>1</v>
      </c>
      <c r="B11" s="22" t="s">
        <v>22</v>
      </c>
      <c r="C11" s="23" t="s">
        <v>30</v>
      </c>
      <c r="D11" s="23" t="s">
        <v>23</v>
      </c>
      <c r="E11" s="2" t="s">
        <v>23</v>
      </c>
      <c r="F11" s="8" t="s">
        <v>4937</v>
      </c>
      <c r="G11" s="9" t="s">
        <v>57</v>
      </c>
      <c r="H11" s="10" t="s">
        <v>4938</v>
      </c>
      <c r="I11" s="11">
        <v>1</v>
      </c>
      <c r="J11" s="11" t="s">
        <v>4939</v>
      </c>
      <c r="K11" s="10">
        <f>150000000-6</f>
        <v>149999994</v>
      </c>
      <c r="L11" s="10">
        <f>150000000-6</f>
        <v>149999994</v>
      </c>
      <c r="M11" s="12">
        <v>43151</v>
      </c>
      <c r="N11" s="11">
        <v>1</v>
      </c>
      <c r="O11" s="11" t="s">
        <v>4939</v>
      </c>
      <c r="P11" s="10">
        <f>150000000-6</f>
        <v>149999994</v>
      </c>
      <c r="Q11" s="10">
        <f>150000000-6</f>
        <v>149999994</v>
      </c>
      <c r="R11" s="10" t="s">
        <v>4940</v>
      </c>
      <c r="S11" s="12">
        <v>43151</v>
      </c>
      <c r="T11" s="13" t="s">
        <v>4941</v>
      </c>
    </row>
    <row r="12" spans="1:20" s="7" customFormat="1" ht="60" x14ac:dyDescent="0.25">
      <c r="A12" s="21">
        <v>2</v>
      </c>
      <c r="B12" s="22" t="s">
        <v>4587</v>
      </c>
      <c r="C12" s="23" t="s">
        <v>30</v>
      </c>
      <c r="D12" s="23"/>
      <c r="E12" s="2"/>
      <c r="F12" s="14" t="s">
        <v>4942</v>
      </c>
      <c r="G12" s="9" t="s">
        <v>57</v>
      </c>
      <c r="H12" s="15" t="s">
        <v>4943</v>
      </c>
      <c r="I12" s="11">
        <v>1</v>
      </c>
      <c r="J12" s="11" t="s">
        <v>4939</v>
      </c>
      <c r="K12" s="10">
        <v>237713268</v>
      </c>
      <c r="L12" s="10">
        <v>237713268</v>
      </c>
      <c r="M12" s="12">
        <v>43174</v>
      </c>
      <c r="N12" s="11">
        <v>1</v>
      </c>
      <c r="O12" s="11" t="s">
        <v>4939</v>
      </c>
      <c r="P12" s="10">
        <v>237713268</v>
      </c>
      <c r="Q12" s="10">
        <v>237713268</v>
      </c>
      <c r="R12" s="10" t="s">
        <v>4944</v>
      </c>
      <c r="S12" s="12">
        <v>43174</v>
      </c>
      <c r="T12" s="13" t="s">
        <v>4941</v>
      </c>
    </row>
    <row r="13" spans="1:20" s="7" customFormat="1" ht="60" x14ac:dyDescent="0.25">
      <c r="A13" s="21">
        <v>3</v>
      </c>
      <c r="B13" s="22" t="s">
        <v>4588</v>
      </c>
      <c r="C13" s="23" t="s">
        <v>30</v>
      </c>
      <c r="D13" s="23"/>
      <c r="E13" s="2"/>
      <c r="F13" s="14" t="s">
        <v>4942</v>
      </c>
      <c r="G13" s="9" t="s">
        <v>57</v>
      </c>
      <c r="H13" s="10" t="s">
        <v>4945</v>
      </c>
      <c r="I13" s="11">
        <v>1</v>
      </c>
      <c r="J13" s="11" t="s">
        <v>4939</v>
      </c>
      <c r="K13" s="10">
        <v>196931874</v>
      </c>
      <c r="L13" s="10">
        <v>196931874</v>
      </c>
      <c r="M13" s="12">
        <v>43174</v>
      </c>
      <c r="N13" s="11">
        <v>1</v>
      </c>
      <c r="O13" s="11" t="s">
        <v>4939</v>
      </c>
      <c r="P13" s="10">
        <v>196931874</v>
      </c>
      <c r="Q13" s="10">
        <v>196931874</v>
      </c>
      <c r="R13" s="10" t="s">
        <v>4944</v>
      </c>
      <c r="S13" s="12">
        <v>43174</v>
      </c>
      <c r="T13" s="13" t="s">
        <v>4941</v>
      </c>
    </row>
    <row r="14" spans="1:20" s="7" customFormat="1" ht="60" x14ac:dyDescent="0.25">
      <c r="A14" s="21">
        <v>4</v>
      </c>
      <c r="B14" s="22" t="s">
        <v>4589</v>
      </c>
      <c r="C14" s="23" t="s">
        <v>30</v>
      </c>
      <c r="D14" s="23"/>
      <c r="E14" s="2"/>
      <c r="F14" s="14" t="s">
        <v>4942</v>
      </c>
      <c r="G14" s="9" t="s">
        <v>57</v>
      </c>
      <c r="H14" s="10" t="s">
        <v>4946</v>
      </c>
      <c r="I14" s="11">
        <v>1</v>
      </c>
      <c r="J14" s="11" t="s">
        <v>4939</v>
      </c>
      <c r="K14" s="10">
        <v>667154858</v>
      </c>
      <c r="L14" s="10">
        <v>667154858</v>
      </c>
      <c r="M14" s="12">
        <v>43174</v>
      </c>
      <c r="N14" s="11">
        <v>1</v>
      </c>
      <c r="O14" s="11" t="s">
        <v>4939</v>
      </c>
      <c r="P14" s="10">
        <v>667154858</v>
      </c>
      <c r="Q14" s="10">
        <v>667154858</v>
      </c>
      <c r="R14" s="10" t="s">
        <v>4944</v>
      </c>
      <c r="S14" s="12">
        <v>43174</v>
      </c>
      <c r="T14" s="13" t="s">
        <v>4941</v>
      </c>
    </row>
    <row r="15" spans="1:20" s="7" customFormat="1" ht="48" x14ac:dyDescent="0.25">
      <c r="A15" s="21">
        <v>5</v>
      </c>
      <c r="B15" s="22" t="s">
        <v>4590</v>
      </c>
      <c r="C15" s="23" t="s">
        <v>30</v>
      </c>
      <c r="D15" s="23"/>
      <c r="E15" s="2"/>
      <c r="F15" s="14" t="s">
        <v>4947</v>
      </c>
      <c r="G15" s="9" t="s">
        <v>57</v>
      </c>
      <c r="H15" s="10" t="s">
        <v>4948</v>
      </c>
      <c r="I15" s="11">
        <v>1</v>
      </c>
      <c r="J15" s="11" t="s">
        <v>4939</v>
      </c>
      <c r="K15" s="10">
        <v>1349565000</v>
      </c>
      <c r="L15" s="10">
        <v>1349565000</v>
      </c>
      <c r="M15" s="12">
        <v>43180</v>
      </c>
      <c r="N15" s="11">
        <v>1</v>
      </c>
      <c r="O15" s="11" t="s">
        <v>4939</v>
      </c>
      <c r="P15" s="10">
        <v>1349565000</v>
      </c>
      <c r="Q15" s="10">
        <v>1349565000</v>
      </c>
      <c r="R15" s="10" t="s">
        <v>4949</v>
      </c>
      <c r="S15" s="12">
        <v>43180</v>
      </c>
      <c r="T15" s="13" t="s">
        <v>4941</v>
      </c>
    </row>
    <row r="16" spans="1:20" s="7" customFormat="1" ht="60" x14ac:dyDescent="0.25">
      <c r="A16" s="21">
        <v>6</v>
      </c>
      <c r="B16" s="22" t="s">
        <v>4591</v>
      </c>
      <c r="C16" s="23" t="s">
        <v>30</v>
      </c>
      <c r="D16" s="23"/>
      <c r="E16" s="2"/>
      <c r="F16" s="14" t="s">
        <v>4950</v>
      </c>
      <c r="G16" s="9" t="s">
        <v>57</v>
      </c>
      <c r="H16" s="15" t="s">
        <v>4951</v>
      </c>
      <c r="I16" s="11">
        <v>1</v>
      </c>
      <c r="J16" s="11" t="s">
        <v>4939</v>
      </c>
      <c r="K16" s="10">
        <v>400000000</v>
      </c>
      <c r="L16" s="10">
        <v>400000000</v>
      </c>
      <c r="M16" s="12">
        <v>43196</v>
      </c>
      <c r="N16" s="11">
        <v>1</v>
      </c>
      <c r="O16" s="11" t="s">
        <v>4939</v>
      </c>
      <c r="P16" s="10">
        <v>400000000</v>
      </c>
      <c r="Q16" s="10">
        <v>400000000</v>
      </c>
      <c r="R16" s="10" t="s">
        <v>4952</v>
      </c>
      <c r="S16" s="12">
        <v>43196</v>
      </c>
      <c r="T16" s="13" t="s">
        <v>4941</v>
      </c>
    </row>
    <row r="17" spans="1:20" s="7" customFormat="1" ht="60" x14ac:dyDescent="0.25">
      <c r="A17" s="21">
        <v>7</v>
      </c>
      <c r="B17" s="22" t="s">
        <v>4592</v>
      </c>
      <c r="C17" s="23" t="s">
        <v>30</v>
      </c>
      <c r="D17" s="23"/>
      <c r="E17" s="2"/>
      <c r="F17" s="14" t="s">
        <v>4953</v>
      </c>
      <c r="G17" s="9" t="s">
        <v>57</v>
      </c>
      <c r="H17" s="10" t="s">
        <v>4938</v>
      </c>
      <c r="I17" s="11">
        <v>1</v>
      </c>
      <c r="J17" s="11" t="s">
        <v>4939</v>
      </c>
      <c r="K17" s="10">
        <v>871686446</v>
      </c>
      <c r="L17" s="10">
        <v>871686446</v>
      </c>
      <c r="M17" s="12">
        <v>43228</v>
      </c>
      <c r="N17" s="11">
        <v>1</v>
      </c>
      <c r="O17" s="11" t="s">
        <v>4939</v>
      </c>
      <c r="P17" s="10">
        <v>871686446</v>
      </c>
      <c r="Q17" s="10">
        <v>871686446</v>
      </c>
      <c r="R17" s="10" t="s">
        <v>4954</v>
      </c>
      <c r="S17" s="12">
        <v>43228</v>
      </c>
      <c r="T17" s="13" t="s">
        <v>4941</v>
      </c>
    </row>
    <row r="18" spans="1:20" s="7" customFormat="1" ht="60" x14ac:dyDescent="0.25">
      <c r="A18" s="21">
        <v>8</v>
      </c>
      <c r="B18" s="22" t="s">
        <v>4593</v>
      </c>
      <c r="C18" s="23" t="s">
        <v>30</v>
      </c>
      <c r="D18" s="23"/>
      <c r="E18" s="2"/>
      <c r="F18" s="14" t="s">
        <v>4955</v>
      </c>
      <c r="G18" s="9" t="s">
        <v>57</v>
      </c>
      <c r="H18" s="10" t="s">
        <v>4956</v>
      </c>
      <c r="I18" s="11">
        <v>1</v>
      </c>
      <c r="J18" s="11" t="s">
        <v>4939</v>
      </c>
      <c r="K18" s="10">
        <v>286230757</v>
      </c>
      <c r="L18" s="10">
        <v>286230757</v>
      </c>
      <c r="M18" s="12">
        <v>43229</v>
      </c>
      <c r="N18" s="11">
        <v>1</v>
      </c>
      <c r="O18" s="11" t="s">
        <v>4939</v>
      </c>
      <c r="P18" s="10">
        <v>286230757</v>
      </c>
      <c r="Q18" s="10">
        <v>286230757</v>
      </c>
      <c r="R18" s="10" t="s">
        <v>4957</v>
      </c>
      <c r="S18" s="12">
        <v>43229</v>
      </c>
      <c r="T18" s="13" t="s">
        <v>4941</v>
      </c>
    </row>
    <row r="19" spans="1:20" s="7" customFormat="1" ht="60" x14ac:dyDescent="0.25">
      <c r="A19" s="21">
        <v>9</v>
      </c>
      <c r="B19" s="22" t="s">
        <v>4594</v>
      </c>
      <c r="C19" s="23" t="s">
        <v>30</v>
      </c>
      <c r="D19" s="23"/>
      <c r="E19" s="2"/>
      <c r="F19" s="14" t="s">
        <v>4955</v>
      </c>
      <c r="G19" s="9" t="s">
        <v>57</v>
      </c>
      <c r="H19" s="10" t="s">
        <v>4958</v>
      </c>
      <c r="I19" s="11">
        <v>1</v>
      </c>
      <c r="J19" s="11" t="s">
        <v>4939</v>
      </c>
      <c r="K19" s="10">
        <v>60000000</v>
      </c>
      <c r="L19" s="10">
        <v>60000000</v>
      </c>
      <c r="M19" s="12">
        <v>43229</v>
      </c>
      <c r="N19" s="11">
        <v>1</v>
      </c>
      <c r="O19" s="11" t="s">
        <v>4939</v>
      </c>
      <c r="P19" s="10">
        <v>60000000</v>
      </c>
      <c r="Q19" s="10">
        <v>60000000</v>
      </c>
      <c r="R19" s="10" t="s">
        <v>4957</v>
      </c>
      <c r="S19" s="12">
        <v>43229</v>
      </c>
      <c r="T19" s="13" t="s">
        <v>4941</v>
      </c>
    </row>
    <row r="20" spans="1:20" s="7" customFormat="1" ht="60" x14ac:dyDescent="0.25">
      <c r="A20" s="21">
        <v>10</v>
      </c>
      <c r="B20" s="22" t="s">
        <v>52</v>
      </c>
      <c r="C20" s="23" t="s">
        <v>30</v>
      </c>
      <c r="D20" s="23"/>
      <c r="E20" s="2"/>
      <c r="F20" s="8" t="s">
        <v>4959</v>
      </c>
      <c r="G20" s="9" t="s">
        <v>57</v>
      </c>
      <c r="H20" s="10" t="s">
        <v>4960</v>
      </c>
      <c r="I20" s="11">
        <v>1</v>
      </c>
      <c r="J20" s="11" t="s">
        <v>4939</v>
      </c>
      <c r="K20" s="10">
        <v>21420000</v>
      </c>
      <c r="L20" s="10">
        <v>21420000</v>
      </c>
      <c r="M20" s="12">
        <v>43251</v>
      </c>
      <c r="N20" s="11">
        <v>1</v>
      </c>
      <c r="O20" s="11" t="s">
        <v>4939</v>
      </c>
      <c r="P20" s="10">
        <v>21420000</v>
      </c>
      <c r="Q20" s="10">
        <v>21420000</v>
      </c>
      <c r="R20" s="10" t="s">
        <v>4961</v>
      </c>
      <c r="S20" s="12">
        <v>43251</v>
      </c>
      <c r="T20" s="13" t="s">
        <v>4941</v>
      </c>
    </row>
    <row r="21" spans="1:20" s="7" customFormat="1" ht="60" x14ac:dyDescent="0.25">
      <c r="A21" s="21">
        <v>11</v>
      </c>
      <c r="B21" s="22" t="s">
        <v>4595</v>
      </c>
      <c r="C21" s="23" t="s">
        <v>30</v>
      </c>
      <c r="D21" s="23"/>
      <c r="E21" s="2"/>
      <c r="F21" s="14" t="s">
        <v>4962</v>
      </c>
      <c r="G21" s="9" t="s">
        <v>57</v>
      </c>
      <c r="H21" s="10" t="s">
        <v>4963</v>
      </c>
      <c r="I21" s="11">
        <v>1</v>
      </c>
      <c r="J21" s="11" t="s">
        <v>4939</v>
      </c>
      <c r="K21" s="10">
        <v>318920000</v>
      </c>
      <c r="L21" s="10">
        <v>318920000</v>
      </c>
      <c r="M21" s="12">
        <v>43258</v>
      </c>
      <c r="N21" s="11">
        <v>1</v>
      </c>
      <c r="O21" s="11" t="s">
        <v>4939</v>
      </c>
      <c r="P21" s="10">
        <v>318920000</v>
      </c>
      <c r="Q21" s="10">
        <v>318920000</v>
      </c>
      <c r="R21" s="10" t="s">
        <v>4964</v>
      </c>
      <c r="S21" s="12">
        <v>43258</v>
      </c>
      <c r="T21" s="13" t="s">
        <v>4941</v>
      </c>
    </row>
    <row r="22" spans="1:20" s="7" customFormat="1" ht="60" x14ac:dyDescent="0.25">
      <c r="A22" s="21">
        <v>12</v>
      </c>
      <c r="B22" s="22" t="s">
        <v>4596</v>
      </c>
      <c r="C22" s="23" t="s">
        <v>30</v>
      </c>
      <c r="D22" s="23"/>
      <c r="E22" s="2"/>
      <c r="F22" s="14" t="s">
        <v>4965</v>
      </c>
      <c r="G22" s="9" t="s">
        <v>57</v>
      </c>
      <c r="H22" s="10" t="s">
        <v>4966</v>
      </c>
      <c r="I22" s="11">
        <v>1</v>
      </c>
      <c r="J22" s="11" t="s">
        <v>4939</v>
      </c>
      <c r="K22" s="10">
        <v>433287116</v>
      </c>
      <c r="L22" s="10">
        <v>433287116</v>
      </c>
      <c r="M22" s="12">
        <v>43265</v>
      </c>
      <c r="N22" s="11">
        <v>1</v>
      </c>
      <c r="O22" s="11" t="s">
        <v>4939</v>
      </c>
      <c r="P22" s="10">
        <v>433287116</v>
      </c>
      <c r="Q22" s="10">
        <v>433287116</v>
      </c>
      <c r="R22" s="10" t="s">
        <v>4967</v>
      </c>
      <c r="S22" s="12">
        <v>43265</v>
      </c>
      <c r="T22" s="13" t="s">
        <v>4941</v>
      </c>
    </row>
    <row r="23" spans="1:20" s="7" customFormat="1" ht="48" x14ac:dyDescent="0.25">
      <c r="A23" s="21">
        <v>13</v>
      </c>
      <c r="B23" s="22" t="s">
        <v>4597</v>
      </c>
      <c r="C23" s="23" t="s">
        <v>30</v>
      </c>
      <c r="D23" s="23"/>
      <c r="E23" s="2"/>
      <c r="F23" s="16" t="s">
        <v>4968</v>
      </c>
      <c r="G23" s="9" t="s">
        <v>57</v>
      </c>
      <c r="H23" s="10" t="s">
        <v>4969</v>
      </c>
      <c r="I23" s="11">
        <v>1</v>
      </c>
      <c r="J23" s="11" t="s">
        <v>4939</v>
      </c>
      <c r="K23" s="10">
        <v>50000000</v>
      </c>
      <c r="L23" s="10">
        <v>50000000</v>
      </c>
      <c r="M23" s="12">
        <v>43266</v>
      </c>
      <c r="N23" s="11">
        <v>1</v>
      </c>
      <c r="O23" s="11" t="s">
        <v>4939</v>
      </c>
      <c r="P23" s="10">
        <v>50000000</v>
      </c>
      <c r="Q23" s="10">
        <v>50000000</v>
      </c>
      <c r="R23" s="10" t="s">
        <v>4970</v>
      </c>
      <c r="S23" s="12">
        <v>43266</v>
      </c>
      <c r="T23" s="13" t="s">
        <v>4941</v>
      </c>
    </row>
    <row r="24" spans="1:20" s="7" customFormat="1" ht="60" x14ac:dyDescent="0.25">
      <c r="A24" s="21">
        <v>14</v>
      </c>
      <c r="B24" s="22" t="s">
        <v>4598</v>
      </c>
      <c r="C24" s="23" t="s">
        <v>30</v>
      </c>
      <c r="D24" s="23"/>
      <c r="E24" s="2"/>
      <c r="F24" s="14" t="s">
        <v>4971</v>
      </c>
      <c r="G24" s="9" t="s">
        <v>57</v>
      </c>
      <c r="H24" s="10" t="s">
        <v>4951</v>
      </c>
      <c r="I24" s="11">
        <v>1</v>
      </c>
      <c r="J24" s="11" t="s">
        <v>4939</v>
      </c>
      <c r="K24" s="10">
        <v>400000000</v>
      </c>
      <c r="L24" s="10">
        <v>400000000</v>
      </c>
      <c r="M24" s="12">
        <v>43278</v>
      </c>
      <c r="N24" s="11">
        <v>1</v>
      </c>
      <c r="O24" s="11" t="s">
        <v>4939</v>
      </c>
      <c r="P24" s="10">
        <v>400000000</v>
      </c>
      <c r="Q24" s="10">
        <v>400000000</v>
      </c>
      <c r="R24" s="10" t="s">
        <v>4972</v>
      </c>
      <c r="S24" s="12">
        <v>43278</v>
      </c>
      <c r="T24" s="13" t="s">
        <v>4941</v>
      </c>
    </row>
    <row r="25" spans="1:20" s="7" customFormat="1" ht="48" x14ac:dyDescent="0.25">
      <c r="A25" s="21">
        <v>15</v>
      </c>
      <c r="B25" s="22" t="s">
        <v>4599</v>
      </c>
      <c r="C25" s="23" t="s">
        <v>30</v>
      </c>
      <c r="D25" s="23"/>
      <c r="E25" s="2"/>
      <c r="F25" s="14" t="s">
        <v>4973</v>
      </c>
      <c r="G25" s="9" t="s">
        <v>57</v>
      </c>
      <c r="H25" s="10" t="s">
        <v>4974</v>
      </c>
      <c r="I25" s="11">
        <v>1</v>
      </c>
      <c r="J25" s="11" t="s">
        <v>4939</v>
      </c>
      <c r="K25" s="10">
        <v>1267594521</v>
      </c>
      <c r="L25" s="10">
        <v>1267594521</v>
      </c>
      <c r="M25" s="12">
        <v>43284</v>
      </c>
      <c r="N25" s="11">
        <v>1</v>
      </c>
      <c r="O25" s="11" t="s">
        <v>4939</v>
      </c>
      <c r="P25" s="10">
        <v>1267594521</v>
      </c>
      <c r="Q25" s="10">
        <v>1267594521</v>
      </c>
      <c r="R25" s="10" t="s">
        <v>4975</v>
      </c>
      <c r="S25" s="12">
        <v>43284</v>
      </c>
      <c r="T25" s="13" t="s">
        <v>4941</v>
      </c>
    </row>
    <row r="26" spans="1:20" s="7" customFormat="1" ht="60" x14ac:dyDescent="0.25">
      <c r="A26" s="21">
        <v>16</v>
      </c>
      <c r="B26" s="22" t="s">
        <v>4600</v>
      </c>
      <c r="C26" s="23" t="s">
        <v>30</v>
      </c>
      <c r="D26" s="23"/>
      <c r="E26" s="2"/>
      <c r="F26" s="14" t="s">
        <v>4976</v>
      </c>
      <c r="G26" s="9" t="s">
        <v>57</v>
      </c>
      <c r="H26" s="10" t="s">
        <v>4974</v>
      </c>
      <c r="I26" s="11">
        <v>1</v>
      </c>
      <c r="J26" s="11" t="s">
        <v>4939</v>
      </c>
      <c r="K26" s="10">
        <v>129120691</v>
      </c>
      <c r="L26" s="10">
        <v>129120691</v>
      </c>
      <c r="M26" s="12">
        <v>43284</v>
      </c>
      <c r="N26" s="11">
        <v>1</v>
      </c>
      <c r="O26" s="11" t="s">
        <v>4939</v>
      </c>
      <c r="P26" s="10">
        <v>129120691</v>
      </c>
      <c r="Q26" s="10">
        <v>129120691</v>
      </c>
      <c r="R26" s="10" t="s">
        <v>4977</v>
      </c>
      <c r="S26" s="12">
        <v>43284</v>
      </c>
      <c r="T26" s="13" t="s">
        <v>4941</v>
      </c>
    </row>
    <row r="27" spans="1:20" s="7" customFormat="1" ht="60" x14ac:dyDescent="0.25">
      <c r="A27" s="21">
        <v>17</v>
      </c>
      <c r="B27" s="22" t="s">
        <v>4601</v>
      </c>
      <c r="C27" s="23" t="s">
        <v>30</v>
      </c>
      <c r="D27" s="23"/>
      <c r="E27" s="2"/>
      <c r="F27" s="14" t="s">
        <v>4978</v>
      </c>
      <c r="G27" s="9" t="s">
        <v>57</v>
      </c>
      <c r="H27" s="10" t="s">
        <v>4974</v>
      </c>
      <c r="I27" s="11">
        <v>1</v>
      </c>
      <c r="J27" s="11" t="s">
        <v>4939</v>
      </c>
      <c r="K27" s="10">
        <v>656773389</v>
      </c>
      <c r="L27" s="10">
        <v>656773389</v>
      </c>
      <c r="M27" s="12">
        <v>43284</v>
      </c>
      <c r="N27" s="11">
        <v>1</v>
      </c>
      <c r="O27" s="11" t="s">
        <v>4939</v>
      </c>
      <c r="P27" s="10">
        <v>656773389</v>
      </c>
      <c r="Q27" s="10">
        <v>656773389</v>
      </c>
      <c r="R27" s="10" t="s">
        <v>4979</v>
      </c>
      <c r="S27" s="12">
        <v>43284</v>
      </c>
      <c r="T27" s="13" t="s">
        <v>4941</v>
      </c>
    </row>
    <row r="28" spans="1:20" s="7" customFormat="1" ht="48" x14ac:dyDescent="0.25">
      <c r="A28" s="21">
        <v>18</v>
      </c>
      <c r="B28" s="22" t="s">
        <v>4602</v>
      </c>
      <c r="C28" s="23" t="s">
        <v>30</v>
      </c>
      <c r="D28" s="23"/>
      <c r="E28" s="2"/>
      <c r="F28" s="14" t="s">
        <v>4980</v>
      </c>
      <c r="G28" s="9" t="s">
        <v>57</v>
      </c>
      <c r="H28" s="15" t="s">
        <v>4981</v>
      </c>
      <c r="I28" s="11">
        <v>1</v>
      </c>
      <c r="J28" s="11" t="s">
        <v>4939</v>
      </c>
      <c r="K28" s="10">
        <v>832891483</v>
      </c>
      <c r="L28" s="10">
        <v>832891483</v>
      </c>
      <c r="M28" s="12">
        <v>43291</v>
      </c>
      <c r="N28" s="11">
        <v>1</v>
      </c>
      <c r="O28" s="11" t="s">
        <v>4939</v>
      </c>
      <c r="P28" s="10">
        <v>832891483</v>
      </c>
      <c r="Q28" s="10">
        <v>832891483</v>
      </c>
      <c r="R28" s="10" t="s">
        <v>4982</v>
      </c>
      <c r="S28" s="12">
        <v>43291</v>
      </c>
      <c r="T28" s="13" t="s">
        <v>4941</v>
      </c>
    </row>
    <row r="29" spans="1:20" s="7" customFormat="1" ht="60" x14ac:dyDescent="0.25">
      <c r="A29" s="21">
        <v>19</v>
      </c>
      <c r="B29" s="22" t="s">
        <v>4603</v>
      </c>
      <c r="C29" s="23" t="s">
        <v>30</v>
      </c>
      <c r="D29" s="23"/>
      <c r="E29" s="2"/>
      <c r="F29" s="14" t="s">
        <v>4983</v>
      </c>
      <c r="G29" s="9" t="s">
        <v>57</v>
      </c>
      <c r="H29" s="10" t="s">
        <v>4984</v>
      </c>
      <c r="I29" s="11">
        <v>1</v>
      </c>
      <c r="J29" s="11" t="s">
        <v>4939</v>
      </c>
      <c r="K29" s="10">
        <v>242866164</v>
      </c>
      <c r="L29" s="10">
        <v>242866164</v>
      </c>
      <c r="M29" s="12">
        <v>43321</v>
      </c>
      <c r="N29" s="11">
        <v>1</v>
      </c>
      <c r="O29" s="11" t="s">
        <v>4939</v>
      </c>
      <c r="P29" s="10">
        <v>242866164</v>
      </c>
      <c r="Q29" s="10">
        <v>242866164</v>
      </c>
      <c r="R29" s="10" t="s">
        <v>4985</v>
      </c>
      <c r="S29" s="12">
        <v>43321</v>
      </c>
      <c r="T29" s="13" t="s">
        <v>4941</v>
      </c>
    </row>
    <row r="30" spans="1:20" s="7" customFormat="1" ht="60" x14ac:dyDescent="0.25">
      <c r="A30" s="21">
        <v>20</v>
      </c>
      <c r="B30" s="22" t="s">
        <v>4604</v>
      </c>
      <c r="C30" s="23" t="s">
        <v>30</v>
      </c>
      <c r="D30" s="23"/>
      <c r="E30" s="2"/>
      <c r="F30" s="14" t="s">
        <v>4986</v>
      </c>
      <c r="G30" s="9" t="s">
        <v>57</v>
      </c>
      <c r="H30" s="10" t="s">
        <v>4987</v>
      </c>
      <c r="I30" s="11">
        <v>1</v>
      </c>
      <c r="J30" s="11" t="s">
        <v>4939</v>
      </c>
      <c r="K30" s="10">
        <v>750000000</v>
      </c>
      <c r="L30" s="10">
        <v>750000000</v>
      </c>
      <c r="M30" s="12">
        <v>43334</v>
      </c>
      <c r="N30" s="11">
        <v>1</v>
      </c>
      <c r="O30" s="11" t="s">
        <v>4939</v>
      </c>
      <c r="P30" s="10">
        <v>750000000</v>
      </c>
      <c r="Q30" s="10">
        <v>750000000</v>
      </c>
      <c r="R30" s="10" t="s">
        <v>4988</v>
      </c>
      <c r="S30" s="12">
        <v>43334</v>
      </c>
      <c r="T30" s="13" t="s">
        <v>4941</v>
      </c>
    </row>
    <row r="31" spans="1:20" s="7" customFormat="1" ht="60" x14ac:dyDescent="0.25">
      <c r="A31" s="21">
        <v>21</v>
      </c>
      <c r="B31" s="22" t="s">
        <v>4605</v>
      </c>
      <c r="C31" s="23" t="s">
        <v>30</v>
      </c>
      <c r="D31" s="23"/>
      <c r="E31" s="2"/>
      <c r="F31" s="14" t="s">
        <v>4986</v>
      </c>
      <c r="G31" s="9" t="s">
        <v>57</v>
      </c>
      <c r="H31" s="10" t="s">
        <v>4989</v>
      </c>
      <c r="I31" s="11">
        <v>1</v>
      </c>
      <c r="J31" s="11" t="s">
        <v>4939</v>
      </c>
      <c r="K31" s="10">
        <v>650000000</v>
      </c>
      <c r="L31" s="10">
        <v>650000000</v>
      </c>
      <c r="M31" s="12">
        <v>43334</v>
      </c>
      <c r="N31" s="11">
        <v>1</v>
      </c>
      <c r="O31" s="11" t="s">
        <v>4939</v>
      </c>
      <c r="P31" s="10">
        <v>650000000</v>
      </c>
      <c r="Q31" s="10">
        <v>650000000</v>
      </c>
      <c r="R31" s="10" t="s">
        <v>4988</v>
      </c>
      <c r="S31" s="12">
        <v>43334</v>
      </c>
      <c r="T31" s="13" t="s">
        <v>4941</v>
      </c>
    </row>
    <row r="32" spans="1:20" s="7" customFormat="1" ht="60" x14ac:dyDescent="0.25">
      <c r="A32" s="21">
        <v>22</v>
      </c>
      <c r="B32" s="22" t="s">
        <v>4606</v>
      </c>
      <c r="C32" s="23" t="s">
        <v>30</v>
      </c>
      <c r="D32" s="23"/>
      <c r="E32" s="2"/>
      <c r="F32" s="14" t="s">
        <v>4955</v>
      </c>
      <c r="G32" s="9" t="s">
        <v>57</v>
      </c>
      <c r="H32" s="10" t="s">
        <v>4956</v>
      </c>
      <c r="I32" s="11">
        <v>1</v>
      </c>
      <c r="J32" s="11" t="s">
        <v>4939</v>
      </c>
      <c r="K32" s="10">
        <v>295291516</v>
      </c>
      <c r="L32" s="10">
        <v>295291516</v>
      </c>
      <c r="M32" s="12">
        <v>43462</v>
      </c>
      <c r="N32" s="11">
        <v>1</v>
      </c>
      <c r="O32" s="11" t="s">
        <v>4939</v>
      </c>
      <c r="P32" s="10">
        <v>295291516</v>
      </c>
      <c r="Q32" s="10">
        <v>295291516</v>
      </c>
      <c r="R32" s="10" t="s">
        <v>4990</v>
      </c>
      <c r="S32" s="12">
        <v>43462</v>
      </c>
      <c r="T32" s="13" t="s">
        <v>4941</v>
      </c>
    </row>
    <row r="33" spans="1:20" s="7" customFormat="1" ht="60" x14ac:dyDescent="0.25">
      <c r="A33" s="21">
        <v>23</v>
      </c>
      <c r="B33" s="22" t="s">
        <v>4607</v>
      </c>
      <c r="C33" s="23" t="s">
        <v>30</v>
      </c>
      <c r="D33" s="23"/>
      <c r="E33" s="2"/>
      <c r="F33" s="14" t="s">
        <v>4955</v>
      </c>
      <c r="G33" s="9" t="s">
        <v>57</v>
      </c>
      <c r="H33" s="10" t="s">
        <v>4958</v>
      </c>
      <c r="I33" s="11">
        <v>1</v>
      </c>
      <c r="J33" s="11" t="s">
        <v>4939</v>
      </c>
      <c r="K33" s="10">
        <v>50939241</v>
      </c>
      <c r="L33" s="10">
        <v>50939241</v>
      </c>
      <c r="M33" s="12">
        <v>43462</v>
      </c>
      <c r="N33" s="11">
        <v>1</v>
      </c>
      <c r="O33" s="11" t="s">
        <v>4939</v>
      </c>
      <c r="P33" s="10">
        <v>50939241</v>
      </c>
      <c r="Q33" s="10">
        <v>50939241</v>
      </c>
      <c r="R33" s="10" t="s">
        <v>4990</v>
      </c>
      <c r="S33" s="12">
        <v>43462</v>
      </c>
      <c r="T33" s="13" t="s">
        <v>4941</v>
      </c>
    </row>
    <row r="34" spans="1:20" s="7" customFormat="1" ht="60" x14ac:dyDescent="0.25">
      <c r="A34" s="21">
        <v>24</v>
      </c>
      <c r="B34" s="22" t="s">
        <v>4608</v>
      </c>
      <c r="C34" s="23" t="s">
        <v>30</v>
      </c>
      <c r="D34" s="23"/>
      <c r="E34" s="2"/>
      <c r="F34" s="14" t="s">
        <v>4991</v>
      </c>
      <c r="G34" s="9" t="s">
        <v>57</v>
      </c>
      <c r="H34" s="10" t="s">
        <v>4992</v>
      </c>
      <c r="I34" s="11">
        <v>1</v>
      </c>
      <c r="J34" s="11" t="s">
        <v>4939</v>
      </c>
      <c r="K34" s="10">
        <v>1050000000</v>
      </c>
      <c r="L34" s="10">
        <v>1050000000</v>
      </c>
      <c r="M34" s="12">
        <v>43112</v>
      </c>
      <c r="N34" s="11">
        <v>1</v>
      </c>
      <c r="O34" s="11" t="s">
        <v>4939</v>
      </c>
      <c r="P34" s="10">
        <v>1050000000</v>
      </c>
      <c r="Q34" s="10">
        <v>1050000000</v>
      </c>
      <c r="R34" s="10" t="s">
        <v>4993</v>
      </c>
      <c r="S34" s="12">
        <v>43112</v>
      </c>
      <c r="T34" s="13" t="s">
        <v>4941</v>
      </c>
    </row>
    <row r="35" spans="1:20" s="7" customFormat="1" ht="48" x14ac:dyDescent="0.25">
      <c r="A35" s="21">
        <v>25</v>
      </c>
      <c r="B35" s="22" t="s">
        <v>4609</v>
      </c>
      <c r="C35" s="23" t="s">
        <v>30</v>
      </c>
      <c r="D35" s="23"/>
      <c r="E35" s="2"/>
      <c r="F35" s="17" t="s">
        <v>4994</v>
      </c>
      <c r="G35" s="9" t="s">
        <v>57</v>
      </c>
      <c r="H35" s="10" t="s">
        <v>4995</v>
      </c>
      <c r="I35" s="11">
        <v>1</v>
      </c>
      <c r="J35" s="11" t="s">
        <v>4939</v>
      </c>
      <c r="K35" s="10">
        <v>337284000</v>
      </c>
      <c r="L35" s="10">
        <v>337284000</v>
      </c>
      <c r="M35" s="12">
        <v>43115</v>
      </c>
      <c r="N35" s="11">
        <v>1</v>
      </c>
      <c r="O35" s="11" t="s">
        <v>4939</v>
      </c>
      <c r="P35" s="10">
        <v>337284000</v>
      </c>
      <c r="Q35" s="10">
        <v>337284000</v>
      </c>
      <c r="R35" s="10" t="s">
        <v>4996</v>
      </c>
      <c r="S35" s="12">
        <v>43115</v>
      </c>
      <c r="T35" s="13" t="s">
        <v>4941</v>
      </c>
    </row>
    <row r="36" spans="1:20" s="7" customFormat="1" ht="60" x14ac:dyDescent="0.25">
      <c r="A36" s="21">
        <v>26</v>
      </c>
      <c r="B36" s="22" t="s">
        <v>4610</v>
      </c>
      <c r="C36" s="23" t="s">
        <v>30</v>
      </c>
      <c r="D36" s="23"/>
      <c r="E36" s="2"/>
      <c r="F36" s="14" t="s">
        <v>4997</v>
      </c>
      <c r="G36" s="9" t="s">
        <v>57</v>
      </c>
      <c r="H36" s="15" t="s">
        <v>4943</v>
      </c>
      <c r="I36" s="11">
        <v>1</v>
      </c>
      <c r="J36" s="11" t="s">
        <v>4939</v>
      </c>
      <c r="K36" s="10">
        <v>240000000</v>
      </c>
      <c r="L36" s="10">
        <v>240000000</v>
      </c>
      <c r="M36" s="12">
        <v>43115</v>
      </c>
      <c r="N36" s="11">
        <v>1</v>
      </c>
      <c r="O36" s="11" t="s">
        <v>4939</v>
      </c>
      <c r="P36" s="10">
        <v>240000000</v>
      </c>
      <c r="Q36" s="10">
        <v>240000000</v>
      </c>
      <c r="R36" s="10" t="s">
        <v>4998</v>
      </c>
      <c r="S36" s="12">
        <v>43115</v>
      </c>
      <c r="T36" s="13" t="s">
        <v>4941</v>
      </c>
    </row>
    <row r="37" spans="1:20" s="7" customFormat="1" ht="48" x14ac:dyDescent="0.25">
      <c r="A37" s="21">
        <v>27</v>
      </c>
      <c r="B37" s="22" t="s">
        <v>4611</v>
      </c>
      <c r="C37" s="23" t="s">
        <v>30</v>
      </c>
      <c r="D37" s="23"/>
      <c r="E37" s="2"/>
      <c r="F37" s="14" t="s">
        <v>4999</v>
      </c>
      <c r="G37" s="9" t="s">
        <v>57</v>
      </c>
      <c r="H37" s="10" t="s">
        <v>5000</v>
      </c>
      <c r="I37" s="11">
        <v>1</v>
      </c>
      <c r="J37" s="11" t="s">
        <v>4939</v>
      </c>
      <c r="K37" s="10">
        <v>85593290</v>
      </c>
      <c r="L37" s="10">
        <v>85593290</v>
      </c>
      <c r="M37" s="12">
        <v>43115</v>
      </c>
      <c r="N37" s="11">
        <v>1</v>
      </c>
      <c r="O37" s="11" t="s">
        <v>4939</v>
      </c>
      <c r="P37" s="10">
        <v>85593290</v>
      </c>
      <c r="Q37" s="10">
        <v>85593290</v>
      </c>
      <c r="R37" s="10" t="s">
        <v>5001</v>
      </c>
      <c r="S37" s="12">
        <v>43115</v>
      </c>
      <c r="T37" s="13" t="s">
        <v>4941</v>
      </c>
    </row>
    <row r="38" spans="1:20" s="7" customFormat="1" ht="60" x14ac:dyDescent="0.25">
      <c r="A38" s="21">
        <v>28</v>
      </c>
      <c r="B38" s="22" t="s">
        <v>4612</v>
      </c>
      <c r="C38" s="23" t="s">
        <v>30</v>
      </c>
      <c r="D38" s="23"/>
      <c r="E38" s="2"/>
      <c r="F38" s="14" t="s">
        <v>5002</v>
      </c>
      <c r="G38" s="9" t="s">
        <v>57</v>
      </c>
      <c r="H38" s="10" t="s">
        <v>4963</v>
      </c>
      <c r="I38" s="11">
        <v>1</v>
      </c>
      <c r="J38" s="11" t="s">
        <v>4939</v>
      </c>
      <c r="K38" s="10">
        <v>139230000</v>
      </c>
      <c r="L38" s="10">
        <v>139230000</v>
      </c>
      <c r="M38" s="12">
        <v>43116</v>
      </c>
      <c r="N38" s="11">
        <v>1</v>
      </c>
      <c r="O38" s="11" t="s">
        <v>4939</v>
      </c>
      <c r="P38" s="10">
        <v>139230000</v>
      </c>
      <c r="Q38" s="10">
        <v>139230000</v>
      </c>
      <c r="R38" s="10" t="s">
        <v>5003</v>
      </c>
      <c r="S38" s="12">
        <v>43116</v>
      </c>
      <c r="T38" s="13" t="s">
        <v>4941</v>
      </c>
    </row>
    <row r="39" spans="1:20" s="7" customFormat="1" ht="60" x14ac:dyDescent="0.25">
      <c r="A39" s="21">
        <v>29</v>
      </c>
      <c r="B39" s="22" t="s">
        <v>4613</v>
      </c>
      <c r="C39" s="23" t="s">
        <v>30</v>
      </c>
      <c r="D39" s="23"/>
      <c r="E39" s="2"/>
      <c r="F39" s="8" t="s">
        <v>5004</v>
      </c>
      <c r="G39" s="9" t="s">
        <v>57</v>
      </c>
      <c r="H39" s="15" t="s">
        <v>5005</v>
      </c>
      <c r="I39" s="11">
        <v>1</v>
      </c>
      <c r="J39" s="11" t="s">
        <v>4939</v>
      </c>
      <c r="K39" s="10">
        <v>95000000</v>
      </c>
      <c r="L39" s="10">
        <v>95000000</v>
      </c>
      <c r="M39" s="12">
        <v>43116</v>
      </c>
      <c r="N39" s="11">
        <v>1</v>
      </c>
      <c r="O39" s="11" t="s">
        <v>4939</v>
      </c>
      <c r="P39" s="10">
        <v>95000000</v>
      </c>
      <c r="Q39" s="10">
        <v>95000000</v>
      </c>
      <c r="R39" s="10" t="s">
        <v>5006</v>
      </c>
      <c r="S39" s="12">
        <v>43116</v>
      </c>
      <c r="T39" s="13" t="s">
        <v>4941</v>
      </c>
    </row>
    <row r="40" spans="1:20" s="7" customFormat="1" ht="60" x14ac:dyDescent="0.25">
      <c r="A40" s="21">
        <v>30</v>
      </c>
      <c r="B40" s="22" t="s">
        <v>4614</v>
      </c>
      <c r="C40" s="23" t="s">
        <v>30</v>
      </c>
      <c r="D40" s="23"/>
      <c r="E40" s="2"/>
      <c r="F40" s="14" t="s">
        <v>5007</v>
      </c>
      <c r="G40" s="9" t="s">
        <v>57</v>
      </c>
      <c r="H40" s="15" t="s">
        <v>5008</v>
      </c>
      <c r="I40" s="11">
        <v>1</v>
      </c>
      <c r="J40" s="11" t="s">
        <v>4939</v>
      </c>
      <c r="K40" s="10">
        <v>67589755</v>
      </c>
      <c r="L40" s="10">
        <v>67589755</v>
      </c>
      <c r="M40" s="12">
        <v>43117</v>
      </c>
      <c r="N40" s="11">
        <v>1</v>
      </c>
      <c r="O40" s="11" t="s">
        <v>4939</v>
      </c>
      <c r="P40" s="10">
        <v>67589755</v>
      </c>
      <c r="Q40" s="10">
        <v>67589755</v>
      </c>
      <c r="R40" s="10" t="s">
        <v>5009</v>
      </c>
      <c r="S40" s="12">
        <v>43117</v>
      </c>
      <c r="T40" s="13" t="s">
        <v>4941</v>
      </c>
    </row>
    <row r="41" spans="1:20" s="7" customFormat="1" ht="48" x14ac:dyDescent="0.25">
      <c r="A41" s="21">
        <v>31</v>
      </c>
      <c r="B41" s="22" t="s">
        <v>4615</v>
      </c>
      <c r="C41" s="23" t="s">
        <v>30</v>
      </c>
      <c r="D41" s="23"/>
      <c r="E41" s="2"/>
      <c r="F41" s="14" t="s">
        <v>5010</v>
      </c>
      <c r="G41" s="9" t="s">
        <v>57</v>
      </c>
      <c r="H41" s="10" t="s">
        <v>5011</v>
      </c>
      <c r="I41" s="11">
        <v>1</v>
      </c>
      <c r="J41" s="11" t="s">
        <v>4939</v>
      </c>
      <c r="K41" s="10">
        <v>522500000</v>
      </c>
      <c r="L41" s="10">
        <v>522500000</v>
      </c>
      <c r="M41" s="12">
        <v>43117</v>
      </c>
      <c r="N41" s="11">
        <v>1</v>
      </c>
      <c r="O41" s="11" t="s">
        <v>4939</v>
      </c>
      <c r="P41" s="10">
        <v>522500000</v>
      </c>
      <c r="Q41" s="10">
        <v>522500000</v>
      </c>
      <c r="R41" s="10" t="s">
        <v>5012</v>
      </c>
      <c r="S41" s="12">
        <v>43117</v>
      </c>
      <c r="T41" s="13" t="s">
        <v>4941</v>
      </c>
    </row>
    <row r="42" spans="1:20" s="7" customFormat="1" ht="48" x14ac:dyDescent="0.25">
      <c r="A42" s="21">
        <v>32</v>
      </c>
      <c r="B42" s="22" t="s">
        <v>4616</v>
      </c>
      <c r="C42" s="23" t="s">
        <v>30</v>
      </c>
      <c r="D42" s="23"/>
      <c r="E42" s="2"/>
      <c r="F42" s="14" t="s">
        <v>5010</v>
      </c>
      <c r="G42" s="9" t="s">
        <v>57</v>
      </c>
      <c r="H42" s="15" t="s">
        <v>5013</v>
      </c>
      <c r="I42" s="11">
        <v>1</v>
      </c>
      <c r="J42" s="11" t="s">
        <v>4939</v>
      </c>
      <c r="K42" s="10">
        <v>100000000</v>
      </c>
      <c r="L42" s="10">
        <v>100000000</v>
      </c>
      <c r="M42" s="12">
        <v>43117</v>
      </c>
      <c r="N42" s="11">
        <v>1</v>
      </c>
      <c r="O42" s="11" t="s">
        <v>4939</v>
      </c>
      <c r="P42" s="10">
        <v>100000000</v>
      </c>
      <c r="Q42" s="10">
        <v>100000000</v>
      </c>
      <c r="R42" s="10" t="s">
        <v>5012</v>
      </c>
      <c r="S42" s="12">
        <v>43117</v>
      </c>
      <c r="T42" s="13" t="s">
        <v>4941</v>
      </c>
    </row>
    <row r="43" spans="1:20" s="7" customFormat="1" ht="60" x14ac:dyDescent="0.25">
      <c r="A43" s="21">
        <v>33</v>
      </c>
      <c r="B43" s="22" t="s">
        <v>4617</v>
      </c>
      <c r="C43" s="23" t="s">
        <v>30</v>
      </c>
      <c r="D43" s="23"/>
      <c r="E43" s="2"/>
      <c r="F43" s="14" t="s">
        <v>5014</v>
      </c>
      <c r="G43" s="9" t="s">
        <v>57</v>
      </c>
      <c r="H43" s="10" t="s">
        <v>5015</v>
      </c>
      <c r="I43" s="11">
        <v>1</v>
      </c>
      <c r="J43" s="11" t="s">
        <v>4939</v>
      </c>
      <c r="K43" s="10">
        <v>128400000</v>
      </c>
      <c r="L43" s="10">
        <v>128400000</v>
      </c>
      <c r="M43" s="12">
        <v>43117</v>
      </c>
      <c r="N43" s="11">
        <v>1</v>
      </c>
      <c r="O43" s="11" t="s">
        <v>4939</v>
      </c>
      <c r="P43" s="10">
        <v>128400000</v>
      </c>
      <c r="Q43" s="10">
        <v>128400000</v>
      </c>
      <c r="R43" s="10" t="s">
        <v>5016</v>
      </c>
      <c r="S43" s="12">
        <v>43117</v>
      </c>
      <c r="T43" s="13" t="s">
        <v>4941</v>
      </c>
    </row>
    <row r="44" spans="1:20" s="7" customFormat="1" ht="48" x14ac:dyDescent="0.25">
      <c r="A44" s="21">
        <v>34</v>
      </c>
      <c r="B44" s="22" t="s">
        <v>4618</v>
      </c>
      <c r="C44" s="23" t="s">
        <v>30</v>
      </c>
      <c r="D44" s="23"/>
      <c r="E44" s="2"/>
      <c r="F44" s="14" t="s">
        <v>5017</v>
      </c>
      <c r="G44" s="9" t="s">
        <v>57</v>
      </c>
      <c r="H44" s="15" t="s">
        <v>5015</v>
      </c>
      <c r="I44" s="11">
        <v>1</v>
      </c>
      <c r="J44" s="11" t="s">
        <v>4939</v>
      </c>
      <c r="K44" s="10">
        <v>418000000</v>
      </c>
      <c r="L44" s="10">
        <v>418000000</v>
      </c>
      <c r="M44" s="12">
        <v>43117</v>
      </c>
      <c r="N44" s="11">
        <v>1</v>
      </c>
      <c r="O44" s="11" t="s">
        <v>4939</v>
      </c>
      <c r="P44" s="10">
        <v>418000000</v>
      </c>
      <c r="Q44" s="10">
        <v>418000000</v>
      </c>
      <c r="R44" s="10" t="s">
        <v>5018</v>
      </c>
      <c r="S44" s="12">
        <v>43117</v>
      </c>
      <c r="T44" s="13" t="s">
        <v>4941</v>
      </c>
    </row>
    <row r="45" spans="1:20" s="7" customFormat="1" ht="60" x14ac:dyDescent="0.25">
      <c r="A45" s="21">
        <v>35</v>
      </c>
      <c r="B45" s="22" t="s">
        <v>4619</v>
      </c>
      <c r="C45" s="23" t="s">
        <v>30</v>
      </c>
      <c r="D45" s="23"/>
      <c r="E45" s="2"/>
      <c r="F45" s="14" t="s">
        <v>5019</v>
      </c>
      <c r="G45" s="9" t="s">
        <v>57</v>
      </c>
      <c r="H45" s="10" t="s">
        <v>5011</v>
      </c>
      <c r="I45" s="11">
        <v>1</v>
      </c>
      <c r="J45" s="11" t="s">
        <v>4939</v>
      </c>
      <c r="K45" s="10">
        <v>627000000</v>
      </c>
      <c r="L45" s="10">
        <v>627000000</v>
      </c>
      <c r="M45" s="12">
        <v>43117</v>
      </c>
      <c r="N45" s="11">
        <v>1</v>
      </c>
      <c r="O45" s="11" t="s">
        <v>4939</v>
      </c>
      <c r="P45" s="10">
        <v>627000000</v>
      </c>
      <c r="Q45" s="10">
        <v>627000000</v>
      </c>
      <c r="R45" s="10" t="s">
        <v>5020</v>
      </c>
      <c r="S45" s="12">
        <v>43117</v>
      </c>
      <c r="T45" s="13" t="s">
        <v>4941</v>
      </c>
    </row>
    <row r="46" spans="1:20" s="7" customFormat="1" ht="60" x14ac:dyDescent="0.25">
      <c r="A46" s="21">
        <v>36</v>
      </c>
      <c r="B46" s="22" t="s">
        <v>4620</v>
      </c>
      <c r="C46" s="23" t="s">
        <v>30</v>
      </c>
      <c r="D46" s="23"/>
      <c r="E46" s="2"/>
      <c r="F46" s="14" t="s">
        <v>5019</v>
      </c>
      <c r="G46" s="9" t="s">
        <v>57</v>
      </c>
      <c r="H46" s="15" t="s">
        <v>5013</v>
      </c>
      <c r="I46" s="11">
        <v>1</v>
      </c>
      <c r="J46" s="11" t="s">
        <v>4939</v>
      </c>
      <c r="K46" s="10">
        <v>200000000</v>
      </c>
      <c r="L46" s="10">
        <v>200000000</v>
      </c>
      <c r="M46" s="12">
        <v>43117</v>
      </c>
      <c r="N46" s="11">
        <v>1</v>
      </c>
      <c r="O46" s="11" t="s">
        <v>4939</v>
      </c>
      <c r="P46" s="10">
        <v>200000000</v>
      </c>
      <c r="Q46" s="10">
        <v>200000000</v>
      </c>
      <c r="R46" s="10" t="s">
        <v>5020</v>
      </c>
      <c r="S46" s="12">
        <v>43117</v>
      </c>
      <c r="T46" s="13" t="s">
        <v>4941</v>
      </c>
    </row>
    <row r="47" spans="1:20" s="7" customFormat="1" ht="48" x14ac:dyDescent="0.25">
      <c r="A47" s="21">
        <v>37</v>
      </c>
      <c r="B47" s="22" t="s">
        <v>4621</v>
      </c>
      <c r="C47" s="23" t="s">
        <v>30</v>
      </c>
      <c r="D47" s="23"/>
      <c r="E47" s="2"/>
      <c r="F47" s="14" t="s">
        <v>5021</v>
      </c>
      <c r="G47" s="9" t="s">
        <v>57</v>
      </c>
      <c r="H47" s="10" t="s">
        <v>5015</v>
      </c>
      <c r="I47" s="11">
        <v>1</v>
      </c>
      <c r="J47" s="11" t="s">
        <v>4939</v>
      </c>
      <c r="K47" s="10">
        <v>522500000</v>
      </c>
      <c r="L47" s="10">
        <v>522500000</v>
      </c>
      <c r="M47" s="12">
        <v>43117</v>
      </c>
      <c r="N47" s="11">
        <v>1</v>
      </c>
      <c r="O47" s="11" t="s">
        <v>4939</v>
      </c>
      <c r="P47" s="10">
        <v>522500000</v>
      </c>
      <c r="Q47" s="10">
        <v>522500000</v>
      </c>
      <c r="R47" s="10" t="s">
        <v>5022</v>
      </c>
      <c r="S47" s="12">
        <v>43117</v>
      </c>
      <c r="T47" s="13" t="s">
        <v>4941</v>
      </c>
    </row>
    <row r="48" spans="1:20" s="7" customFormat="1" ht="48" x14ac:dyDescent="0.25">
      <c r="A48" s="21">
        <v>38</v>
      </c>
      <c r="B48" s="22" t="s">
        <v>4622</v>
      </c>
      <c r="C48" s="23" t="s">
        <v>30</v>
      </c>
      <c r="D48" s="23"/>
      <c r="E48" s="2"/>
      <c r="F48" s="14" t="s">
        <v>5021</v>
      </c>
      <c r="G48" s="9" t="s">
        <v>57</v>
      </c>
      <c r="H48" s="10" t="s">
        <v>5013</v>
      </c>
      <c r="I48" s="11">
        <v>1</v>
      </c>
      <c r="J48" s="11" t="s">
        <v>4939</v>
      </c>
      <c r="K48" s="10">
        <v>100000000</v>
      </c>
      <c r="L48" s="10">
        <v>100000000</v>
      </c>
      <c r="M48" s="12">
        <v>43117</v>
      </c>
      <c r="N48" s="11">
        <v>1</v>
      </c>
      <c r="O48" s="11" t="s">
        <v>4939</v>
      </c>
      <c r="P48" s="10">
        <v>100000000</v>
      </c>
      <c r="Q48" s="10">
        <v>100000000</v>
      </c>
      <c r="R48" s="10" t="s">
        <v>5022</v>
      </c>
      <c r="S48" s="12">
        <v>43117</v>
      </c>
      <c r="T48" s="13" t="s">
        <v>4941</v>
      </c>
    </row>
    <row r="49" spans="1:20" s="7" customFormat="1" ht="60" x14ac:dyDescent="0.25">
      <c r="A49" s="21">
        <v>39</v>
      </c>
      <c r="B49" s="22" t="s">
        <v>4623</v>
      </c>
      <c r="C49" s="23" t="s">
        <v>30</v>
      </c>
      <c r="D49" s="23"/>
      <c r="E49" s="2"/>
      <c r="F49" s="14" t="s">
        <v>5023</v>
      </c>
      <c r="G49" s="9" t="s">
        <v>57</v>
      </c>
      <c r="H49" s="10" t="s">
        <v>5024</v>
      </c>
      <c r="I49" s="11">
        <v>1</v>
      </c>
      <c r="J49" s="11" t="s">
        <v>4939</v>
      </c>
      <c r="K49" s="10">
        <v>21291653</v>
      </c>
      <c r="L49" s="10">
        <v>21291653</v>
      </c>
      <c r="M49" s="12">
        <v>43119</v>
      </c>
      <c r="N49" s="11">
        <v>1</v>
      </c>
      <c r="O49" s="11" t="s">
        <v>4939</v>
      </c>
      <c r="P49" s="10">
        <v>21291653</v>
      </c>
      <c r="Q49" s="10">
        <v>21291653</v>
      </c>
      <c r="R49" s="10" t="s">
        <v>5025</v>
      </c>
      <c r="S49" s="12">
        <v>43119</v>
      </c>
      <c r="T49" s="13" t="s">
        <v>4941</v>
      </c>
    </row>
    <row r="50" spans="1:20" s="7" customFormat="1" ht="60" x14ac:dyDescent="0.25">
      <c r="A50" s="21">
        <v>40</v>
      </c>
      <c r="B50" s="22" t="s">
        <v>4624</v>
      </c>
      <c r="C50" s="23" t="s">
        <v>30</v>
      </c>
      <c r="D50" s="23"/>
      <c r="E50" s="2"/>
      <c r="F50" s="14" t="s">
        <v>5026</v>
      </c>
      <c r="G50" s="9" t="s">
        <v>57</v>
      </c>
      <c r="H50" s="10" t="s">
        <v>5015</v>
      </c>
      <c r="I50" s="11">
        <v>1</v>
      </c>
      <c r="J50" s="11" t="s">
        <v>4939</v>
      </c>
      <c r="K50" s="10">
        <v>2322500000</v>
      </c>
      <c r="L50" s="10">
        <v>2322500000</v>
      </c>
      <c r="M50" s="12">
        <v>43119</v>
      </c>
      <c r="N50" s="11">
        <v>1</v>
      </c>
      <c r="O50" s="11" t="s">
        <v>4939</v>
      </c>
      <c r="P50" s="10">
        <v>2322500000</v>
      </c>
      <c r="Q50" s="10">
        <v>2322500000</v>
      </c>
      <c r="R50" s="10" t="s">
        <v>5027</v>
      </c>
      <c r="S50" s="12">
        <v>43119</v>
      </c>
      <c r="T50" s="13" t="s">
        <v>4941</v>
      </c>
    </row>
    <row r="51" spans="1:20" s="7" customFormat="1" ht="60" x14ac:dyDescent="0.25">
      <c r="A51" s="21">
        <v>41</v>
      </c>
      <c r="B51" s="22" t="s">
        <v>4625</v>
      </c>
      <c r="C51" s="23" t="s">
        <v>30</v>
      </c>
      <c r="D51" s="23"/>
      <c r="E51" s="2"/>
      <c r="F51" s="14" t="s">
        <v>5026</v>
      </c>
      <c r="G51" s="9" t="s">
        <v>57</v>
      </c>
      <c r="H51" s="10" t="s">
        <v>5013</v>
      </c>
      <c r="I51" s="11">
        <v>1</v>
      </c>
      <c r="J51" s="11" t="s">
        <v>4939</v>
      </c>
      <c r="K51" s="10">
        <v>1200000000</v>
      </c>
      <c r="L51" s="10">
        <v>1200000000</v>
      </c>
      <c r="M51" s="12">
        <v>43119</v>
      </c>
      <c r="N51" s="11">
        <v>1</v>
      </c>
      <c r="O51" s="11" t="s">
        <v>4939</v>
      </c>
      <c r="P51" s="10">
        <v>1200000000</v>
      </c>
      <c r="Q51" s="10">
        <v>1200000000</v>
      </c>
      <c r="R51" s="10" t="s">
        <v>5027</v>
      </c>
      <c r="S51" s="12">
        <v>43119</v>
      </c>
      <c r="T51" s="13" t="s">
        <v>4941</v>
      </c>
    </row>
    <row r="52" spans="1:20" s="7" customFormat="1" ht="60" x14ac:dyDescent="0.25">
      <c r="A52" s="21">
        <v>42</v>
      </c>
      <c r="B52" s="22" t="s">
        <v>4626</v>
      </c>
      <c r="C52" s="23" t="s">
        <v>30</v>
      </c>
      <c r="D52" s="23"/>
      <c r="E52" s="2"/>
      <c r="F52" s="14" t="s">
        <v>5028</v>
      </c>
      <c r="G52" s="9" t="s">
        <v>57</v>
      </c>
      <c r="H52" s="10" t="s">
        <v>4963</v>
      </c>
      <c r="I52" s="11">
        <v>1</v>
      </c>
      <c r="J52" s="11" t="s">
        <v>4939</v>
      </c>
      <c r="K52" s="10">
        <v>149940000</v>
      </c>
      <c r="L52" s="10">
        <v>149940000</v>
      </c>
      <c r="M52" s="12">
        <v>43119</v>
      </c>
      <c r="N52" s="11">
        <v>1</v>
      </c>
      <c r="O52" s="11" t="s">
        <v>4939</v>
      </c>
      <c r="P52" s="10">
        <v>149940000</v>
      </c>
      <c r="Q52" s="10">
        <v>149940000</v>
      </c>
      <c r="R52" s="10" t="s">
        <v>5029</v>
      </c>
      <c r="S52" s="12">
        <v>43119</v>
      </c>
      <c r="T52" s="13" t="s">
        <v>4941</v>
      </c>
    </row>
    <row r="53" spans="1:20" s="7" customFormat="1" ht="48" x14ac:dyDescent="0.25">
      <c r="A53" s="21">
        <v>43</v>
      </c>
      <c r="B53" s="22" t="s">
        <v>4627</v>
      </c>
      <c r="C53" s="23" t="s">
        <v>30</v>
      </c>
      <c r="D53" s="23"/>
      <c r="E53" s="2"/>
      <c r="F53" s="14" t="s">
        <v>5030</v>
      </c>
      <c r="G53" s="9" t="s">
        <v>57</v>
      </c>
      <c r="H53" s="15" t="s">
        <v>5011</v>
      </c>
      <c r="I53" s="11">
        <v>1</v>
      </c>
      <c r="J53" s="11" t="s">
        <v>4939</v>
      </c>
      <c r="K53" s="10">
        <v>836000000</v>
      </c>
      <c r="L53" s="10">
        <v>836000000</v>
      </c>
      <c r="M53" s="12">
        <v>43122</v>
      </c>
      <c r="N53" s="11">
        <v>1</v>
      </c>
      <c r="O53" s="11" t="s">
        <v>4939</v>
      </c>
      <c r="P53" s="10">
        <v>836000000</v>
      </c>
      <c r="Q53" s="10">
        <v>836000000</v>
      </c>
      <c r="R53" s="10" t="s">
        <v>5031</v>
      </c>
      <c r="S53" s="12">
        <v>43122</v>
      </c>
      <c r="T53" s="13" t="s">
        <v>4941</v>
      </c>
    </row>
    <row r="54" spans="1:20" s="7" customFormat="1" ht="48" x14ac:dyDescent="0.25">
      <c r="A54" s="21">
        <v>44</v>
      </c>
      <c r="B54" s="22" t="s">
        <v>4628</v>
      </c>
      <c r="C54" s="23" t="s">
        <v>30</v>
      </c>
      <c r="D54" s="23"/>
      <c r="E54" s="2"/>
      <c r="F54" s="14" t="s">
        <v>5030</v>
      </c>
      <c r="G54" s="9" t="s">
        <v>57</v>
      </c>
      <c r="H54" s="10" t="s">
        <v>5015</v>
      </c>
      <c r="I54" s="11">
        <v>1</v>
      </c>
      <c r="J54" s="11" t="s">
        <v>4939</v>
      </c>
      <c r="K54" s="10">
        <v>1672000000</v>
      </c>
      <c r="L54" s="10">
        <v>1672000000</v>
      </c>
      <c r="M54" s="12">
        <v>43122</v>
      </c>
      <c r="N54" s="11">
        <v>1</v>
      </c>
      <c r="O54" s="11" t="s">
        <v>4939</v>
      </c>
      <c r="P54" s="10">
        <v>1672000000</v>
      </c>
      <c r="Q54" s="10">
        <v>1672000000</v>
      </c>
      <c r="R54" s="10" t="s">
        <v>5031</v>
      </c>
      <c r="S54" s="12">
        <v>43122</v>
      </c>
      <c r="T54" s="13" t="s">
        <v>4941</v>
      </c>
    </row>
    <row r="55" spans="1:20" s="7" customFormat="1" ht="48" x14ac:dyDescent="0.25">
      <c r="A55" s="21">
        <v>45</v>
      </c>
      <c r="B55" s="22" t="s">
        <v>4629</v>
      </c>
      <c r="C55" s="23" t="s">
        <v>30</v>
      </c>
      <c r="D55" s="23"/>
      <c r="E55" s="2"/>
      <c r="F55" s="14" t="s">
        <v>5030</v>
      </c>
      <c r="G55" s="9" t="s">
        <v>57</v>
      </c>
      <c r="H55" s="10" t="s">
        <v>5013</v>
      </c>
      <c r="I55" s="11">
        <v>1</v>
      </c>
      <c r="J55" s="11" t="s">
        <v>4939</v>
      </c>
      <c r="K55" s="10">
        <v>100000000</v>
      </c>
      <c r="L55" s="10">
        <v>100000000</v>
      </c>
      <c r="M55" s="12">
        <v>43122</v>
      </c>
      <c r="N55" s="11">
        <v>1</v>
      </c>
      <c r="O55" s="11" t="s">
        <v>4939</v>
      </c>
      <c r="P55" s="10">
        <v>100000000</v>
      </c>
      <c r="Q55" s="10">
        <v>100000000</v>
      </c>
      <c r="R55" s="10" t="s">
        <v>5031</v>
      </c>
      <c r="S55" s="12">
        <v>43122</v>
      </c>
      <c r="T55" s="13" t="s">
        <v>4941</v>
      </c>
    </row>
    <row r="56" spans="1:20" s="7" customFormat="1" ht="48" x14ac:dyDescent="0.25">
      <c r="A56" s="21">
        <v>46</v>
      </c>
      <c r="B56" s="22" t="s">
        <v>4630</v>
      </c>
      <c r="C56" s="23" t="s">
        <v>30</v>
      </c>
      <c r="D56" s="23"/>
      <c r="E56" s="2"/>
      <c r="F56" s="14" t="s">
        <v>5032</v>
      </c>
      <c r="G56" s="9" t="s">
        <v>57</v>
      </c>
      <c r="H56" s="10" t="s">
        <v>4963</v>
      </c>
      <c r="I56" s="11">
        <v>1</v>
      </c>
      <c r="J56" s="11" t="s">
        <v>4939</v>
      </c>
      <c r="K56" s="10">
        <v>5600000</v>
      </c>
      <c r="L56" s="10">
        <v>5600000</v>
      </c>
      <c r="M56" s="12">
        <v>43122</v>
      </c>
      <c r="N56" s="11">
        <v>1</v>
      </c>
      <c r="O56" s="11" t="s">
        <v>4939</v>
      </c>
      <c r="P56" s="10">
        <v>5600000</v>
      </c>
      <c r="Q56" s="10">
        <v>5600000</v>
      </c>
      <c r="R56" s="10" t="s">
        <v>5033</v>
      </c>
      <c r="S56" s="12">
        <v>43122</v>
      </c>
      <c r="T56" s="13" t="s">
        <v>4941</v>
      </c>
    </row>
    <row r="57" spans="1:20" s="7" customFormat="1" ht="60" x14ac:dyDescent="0.25">
      <c r="A57" s="21">
        <v>47</v>
      </c>
      <c r="B57" s="22" t="s">
        <v>4631</v>
      </c>
      <c r="C57" s="23" t="s">
        <v>30</v>
      </c>
      <c r="D57" s="23"/>
      <c r="E57" s="2"/>
      <c r="F57" s="14" t="s">
        <v>5034</v>
      </c>
      <c r="G57" s="9" t="s">
        <v>57</v>
      </c>
      <c r="H57" s="10" t="s">
        <v>5011</v>
      </c>
      <c r="I57" s="11">
        <v>1</v>
      </c>
      <c r="J57" s="11" t="s">
        <v>4939</v>
      </c>
      <c r="K57" s="10">
        <v>1567500000</v>
      </c>
      <c r="L57" s="10">
        <v>1567500000</v>
      </c>
      <c r="M57" s="12">
        <v>43122</v>
      </c>
      <c r="N57" s="11">
        <v>1</v>
      </c>
      <c r="O57" s="11" t="s">
        <v>4939</v>
      </c>
      <c r="P57" s="10">
        <v>1567500000</v>
      </c>
      <c r="Q57" s="10">
        <v>1567500000</v>
      </c>
      <c r="R57" s="10" t="s">
        <v>5035</v>
      </c>
      <c r="S57" s="12">
        <v>43122</v>
      </c>
      <c r="T57" s="13" t="s">
        <v>4941</v>
      </c>
    </row>
    <row r="58" spans="1:20" s="7" customFormat="1" ht="60" x14ac:dyDescent="0.25">
      <c r="A58" s="21">
        <v>48</v>
      </c>
      <c r="B58" s="22" t="s">
        <v>4632</v>
      </c>
      <c r="C58" s="23" t="s">
        <v>30</v>
      </c>
      <c r="D58" s="23"/>
      <c r="E58" s="2"/>
      <c r="F58" s="14" t="s">
        <v>5034</v>
      </c>
      <c r="G58" s="9" t="s">
        <v>57</v>
      </c>
      <c r="H58" s="10" t="s">
        <v>5013</v>
      </c>
      <c r="I58" s="11">
        <v>1</v>
      </c>
      <c r="J58" s="11" t="s">
        <v>4939</v>
      </c>
      <c r="K58" s="10">
        <v>300000000</v>
      </c>
      <c r="L58" s="10">
        <v>300000000</v>
      </c>
      <c r="M58" s="12">
        <v>43122</v>
      </c>
      <c r="N58" s="11">
        <v>1</v>
      </c>
      <c r="O58" s="11" t="s">
        <v>4939</v>
      </c>
      <c r="P58" s="10">
        <v>300000000</v>
      </c>
      <c r="Q58" s="10">
        <v>300000000</v>
      </c>
      <c r="R58" s="10" t="s">
        <v>5035</v>
      </c>
      <c r="S58" s="12">
        <v>43122</v>
      </c>
      <c r="T58" s="13" t="s">
        <v>4941</v>
      </c>
    </row>
    <row r="59" spans="1:20" s="7" customFormat="1" ht="60" x14ac:dyDescent="0.25">
      <c r="A59" s="21">
        <v>49</v>
      </c>
      <c r="B59" s="22" t="s">
        <v>4633</v>
      </c>
      <c r="C59" s="23" t="s">
        <v>30</v>
      </c>
      <c r="D59" s="23"/>
      <c r="E59" s="2"/>
      <c r="F59" s="14" t="s">
        <v>5036</v>
      </c>
      <c r="G59" s="9" t="s">
        <v>57</v>
      </c>
      <c r="H59" s="10" t="s">
        <v>4956</v>
      </c>
      <c r="I59" s="11">
        <v>1</v>
      </c>
      <c r="J59" s="11" t="s">
        <v>4939</v>
      </c>
      <c r="K59" s="10">
        <v>6051696</v>
      </c>
      <c r="L59" s="10">
        <v>6051696</v>
      </c>
      <c r="M59" s="12">
        <v>43122</v>
      </c>
      <c r="N59" s="11">
        <v>1</v>
      </c>
      <c r="O59" s="11" t="s">
        <v>4939</v>
      </c>
      <c r="P59" s="10">
        <v>6051696</v>
      </c>
      <c r="Q59" s="10">
        <v>6051696</v>
      </c>
      <c r="R59" s="10" t="s">
        <v>5037</v>
      </c>
      <c r="S59" s="12">
        <v>43122</v>
      </c>
      <c r="T59" s="13" t="s">
        <v>4941</v>
      </c>
    </row>
    <row r="60" spans="1:20" s="7" customFormat="1" ht="60" x14ac:dyDescent="0.25">
      <c r="A60" s="21">
        <v>50</v>
      </c>
      <c r="B60" s="22" t="s">
        <v>4634</v>
      </c>
      <c r="C60" s="23" t="s">
        <v>30</v>
      </c>
      <c r="D60" s="23"/>
      <c r="E60" s="2"/>
      <c r="F60" s="14" t="s">
        <v>5038</v>
      </c>
      <c r="G60" s="9" t="s">
        <v>57</v>
      </c>
      <c r="H60" s="10" t="s">
        <v>5039</v>
      </c>
      <c r="I60" s="11">
        <v>1</v>
      </c>
      <c r="J60" s="11" t="s">
        <v>4939</v>
      </c>
      <c r="K60" s="10">
        <v>16900856</v>
      </c>
      <c r="L60" s="10">
        <v>16900856</v>
      </c>
      <c r="M60" s="12">
        <v>43122</v>
      </c>
      <c r="N60" s="11">
        <v>1</v>
      </c>
      <c r="O60" s="11" t="s">
        <v>4939</v>
      </c>
      <c r="P60" s="10">
        <v>16900856</v>
      </c>
      <c r="Q60" s="10">
        <v>16900856</v>
      </c>
      <c r="R60" s="10" t="s">
        <v>5040</v>
      </c>
      <c r="S60" s="12">
        <v>43122</v>
      </c>
      <c r="T60" s="13" t="s">
        <v>4941</v>
      </c>
    </row>
    <row r="61" spans="1:20" s="7" customFormat="1" ht="60" x14ac:dyDescent="0.25">
      <c r="A61" s="21">
        <v>51</v>
      </c>
      <c r="B61" s="22" t="s">
        <v>4635</v>
      </c>
      <c r="C61" s="23" t="s">
        <v>30</v>
      </c>
      <c r="D61" s="23"/>
      <c r="E61" s="2"/>
      <c r="F61" s="14" t="s">
        <v>5041</v>
      </c>
      <c r="G61" s="9" t="s">
        <v>57</v>
      </c>
      <c r="H61" s="10" t="s">
        <v>4958</v>
      </c>
      <c r="I61" s="11">
        <v>1</v>
      </c>
      <c r="J61" s="11" t="s">
        <v>4939</v>
      </c>
      <c r="K61" s="10">
        <v>398241949</v>
      </c>
      <c r="L61" s="10">
        <v>398241949</v>
      </c>
      <c r="M61" s="12">
        <v>43122</v>
      </c>
      <c r="N61" s="11">
        <v>1</v>
      </c>
      <c r="O61" s="11" t="s">
        <v>4939</v>
      </c>
      <c r="P61" s="10">
        <v>398241949</v>
      </c>
      <c r="Q61" s="10">
        <v>398241949</v>
      </c>
      <c r="R61" s="10" t="s">
        <v>5042</v>
      </c>
      <c r="S61" s="12">
        <v>43122</v>
      </c>
      <c r="T61" s="13" t="s">
        <v>4941</v>
      </c>
    </row>
    <row r="62" spans="1:20" s="7" customFormat="1" ht="60" x14ac:dyDescent="0.25">
      <c r="A62" s="21">
        <v>52</v>
      </c>
      <c r="B62" s="22" t="s">
        <v>4636</v>
      </c>
      <c r="C62" s="23" t="s">
        <v>30</v>
      </c>
      <c r="D62" s="23"/>
      <c r="E62" s="2"/>
      <c r="F62" s="14" t="s">
        <v>5043</v>
      </c>
      <c r="G62" s="9" t="s">
        <v>57</v>
      </c>
      <c r="H62" s="10" t="s">
        <v>4956</v>
      </c>
      <c r="I62" s="11">
        <v>1</v>
      </c>
      <c r="J62" s="11" t="s">
        <v>4939</v>
      </c>
      <c r="K62" s="10">
        <v>70000000</v>
      </c>
      <c r="L62" s="10">
        <v>70000000</v>
      </c>
      <c r="M62" s="12">
        <v>43122</v>
      </c>
      <c r="N62" s="11">
        <v>1</v>
      </c>
      <c r="O62" s="11" t="s">
        <v>4939</v>
      </c>
      <c r="P62" s="10">
        <v>70000000</v>
      </c>
      <c r="Q62" s="10">
        <v>70000000</v>
      </c>
      <c r="R62" s="10" t="s">
        <v>5044</v>
      </c>
      <c r="S62" s="12">
        <v>43122</v>
      </c>
      <c r="T62" s="13" t="s">
        <v>4941</v>
      </c>
    </row>
    <row r="63" spans="1:20" s="7" customFormat="1" ht="48" x14ac:dyDescent="0.25">
      <c r="A63" s="21">
        <v>53</v>
      </c>
      <c r="B63" s="22" t="s">
        <v>4637</v>
      </c>
      <c r="C63" s="23" t="s">
        <v>30</v>
      </c>
      <c r="D63" s="23"/>
      <c r="E63" s="2"/>
      <c r="F63" s="14" t="s">
        <v>5045</v>
      </c>
      <c r="G63" s="9" t="s">
        <v>57</v>
      </c>
      <c r="H63" s="10" t="s">
        <v>4969</v>
      </c>
      <c r="I63" s="11">
        <v>1</v>
      </c>
      <c r="J63" s="11" t="s">
        <v>4939</v>
      </c>
      <c r="K63" s="10">
        <v>4027354</v>
      </c>
      <c r="L63" s="10">
        <v>4027354</v>
      </c>
      <c r="M63" s="12">
        <v>43122</v>
      </c>
      <c r="N63" s="11">
        <v>1</v>
      </c>
      <c r="O63" s="11" t="s">
        <v>4939</v>
      </c>
      <c r="P63" s="10">
        <v>4027354</v>
      </c>
      <c r="Q63" s="10">
        <v>4027354</v>
      </c>
      <c r="R63" s="10" t="s">
        <v>5046</v>
      </c>
      <c r="S63" s="12">
        <v>43122</v>
      </c>
      <c r="T63" s="13" t="s">
        <v>4941</v>
      </c>
    </row>
    <row r="64" spans="1:20" s="7" customFormat="1" ht="60" x14ac:dyDescent="0.25">
      <c r="A64" s="21">
        <v>54</v>
      </c>
      <c r="B64" s="22" t="s">
        <v>4638</v>
      </c>
      <c r="C64" s="23" t="s">
        <v>30</v>
      </c>
      <c r="D64" s="23"/>
      <c r="E64" s="2"/>
      <c r="F64" s="14" t="s">
        <v>5047</v>
      </c>
      <c r="G64" s="9" t="s">
        <v>57</v>
      </c>
      <c r="H64" s="10" t="s">
        <v>5048</v>
      </c>
      <c r="I64" s="11">
        <v>1</v>
      </c>
      <c r="J64" s="11" t="s">
        <v>4939</v>
      </c>
      <c r="K64" s="10">
        <v>71202300</v>
      </c>
      <c r="L64" s="10">
        <v>71202300</v>
      </c>
      <c r="M64" s="12">
        <v>43119</v>
      </c>
      <c r="N64" s="11">
        <v>1</v>
      </c>
      <c r="O64" s="11" t="s">
        <v>4939</v>
      </c>
      <c r="P64" s="10">
        <v>71202300</v>
      </c>
      <c r="Q64" s="10">
        <v>71202300</v>
      </c>
      <c r="R64" s="10" t="s">
        <v>5049</v>
      </c>
      <c r="S64" s="12">
        <v>43119</v>
      </c>
      <c r="T64" s="13" t="s">
        <v>4941</v>
      </c>
    </row>
    <row r="65" spans="1:20" s="7" customFormat="1" ht="60" x14ac:dyDescent="0.25">
      <c r="A65" s="21">
        <v>55</v>
      </c>
      <c r="B65" s="22" t="s">
        <v>4639</v>
      </c>
      <c r="C65" s="23" t="s">
        <v>30</v>
      </c>
      <c r="D65" s="23"/>
      <c r="E65" s="2"/>
      <c r="F65" s="14" t="s">
        <v>5050</v>
      </c>
      <c r="G65" s="9" t="s">
        <v>57</v>
      </c>
      <c r="H65" s="10" t="s">
        <v>5011</v>
      </c>
      <c r="I65" s="11">
        <v>1</v>
      </c>
      <c r="J65" s="11" t="s">
        <v>4939</v>
      </c>
      <c r="K65" s="10">
        <v>1567500000</v>
      </c>
      <c r="L65" s="10">
        <v>1567500000</v>
      </c>
      <c r="M65" s="12">
        <v>43123</v>
      </c>
      <c r="N65" s="11">
        <v>1</v>
      </c>
      <c r="O65" s="11" t="s">
        <v>4939</v>
      </c>
      <c r="P65" s="10">
        <v>1567500000</v>
      </c>
      <c r="Q65" s="10">
        <v>1567500000</v>
      </c>
      <c r="R65" s="10" t="s">
        <v>5051</v>
      </c>
      <c r="S65" s="12">
        <v>43123</v>
      </c>
      <c r="T65" s="13" t="s">
        <v>4941</v>
      </c>
    </row>
    <row r="66" spans="1:20" s="7" customFormat="1" ht="60" x14ac:dyDescent="0.25">
      <c r="A66" s="21">
        <v>56</v>
      </c>
      <c r="B66" s="22" t="s">
        <v>4640</v>
      </c>
      <c r="C66" s="23" t="s">
        <v>30</v>
      </c>
      <c r="D66" s="23"/>
      <c r="E66" s="2"/>
      <c r="F66" s="14" t="s">
        <v>5050</v>
      </c>
      <c r="G66" s="9" t="s">
        <v>57</v>
      </c>
      <c r="H66" s="10" t="s">
        <v>5015</v>
      </c>
      <c r="I66" s="11">
        <v>1</v>
      </c>
      <c r="J66" s="11" t="s">
        <v>4939</v>
      </c>
      <c r="K66" s="10">
        <v>2269000000</v>
      </c>
      <c r="L66" s="10">
        <v>2269000000</v>
      </c>
      <c r="M66" s="12">
        <v>43123</v>
      </c>
      <c r="N66" s="11">
        <v>1</v>
      </c>
      <c r="O66" s="11" t="s">
        <v>4939</v>
      </c>
      <c r="P66" s="10">
        <v>2269000000</v>
      </c>
      <c r="Q66" s="10">
        <v>2269000000</v>
      </c>
      <c r="R66" s="10" t="s">
        <v>5051</v>
      </c>
      <c r="S66" s="12">
        <v>43123</v>
      </c>
      <c r="T66" s="13" t="s">
        <v>4941</v>
      </c>
    </row>
    <row r="67" spans="1:20" s="7" customFormat="1" ht="48" x14ac:dyDescent="0.25">
      <c r="A67" s="21">
        <v>57</v>
      </c>
      <c r="B67" s="22" t="s">
        <v>4641</v>
      </c>
      <c r="C67" s="23" t="s">
        <v>30</v>
      </c>
      <c r="D67" s="23"/>
      <c r="E67" s="2"/>
      <c r="F67" s="14" t="s">
        <v>5052</v>
      </c>
      <c r="G67" s="9" t="s">
        <v>57</v>
      </c>
      <c r="H67" s="10" t="s">
        <v>5053</v>
      </c>
      <c r="I67" s="11">
        <v>1</v>
      </c>
      <c r="J67" s="11" t="s">
        <v>4939</v>
      </c>
      <c r="K67" s="10">
        <v>15311732</v>
      </c>
      <c r="L67" s="10">
        <v>15311732</v>
      </c>
      <c r="M67" s="12">
        <v>43123</v>
      </c>
      <c r="N67" s="11">
        <v>1</v>
      </c>
      <c r="O67" s="11" t="s">
        <v>4939</v>
      </c>
      <c r="P67" s="10">
        <v>15311732</v>
      </c>
      <c r="Q67" s="10">
        <v>15311732</v>
      </c>
      <c r="R67" s="10" t="s">
        <v>5054</v>
      </c>
      <c r="S67" s="12">
        <v>43123</v>
      </c>
      <c r="T67" s="13" t="s">
        <v>4941</v>
      </c>
    </row>
    <row r="68" spans="1:20" s="7" customFormat="1" ht="60" x14ac:dyDescent="0.25">
      <c r="A68" s="21">
        <v>58</v>
      </c>
      <c r="B68" s="22" t="s">
        <v>4642</v>
      </c>
      <c r="C68" s="23" t="s">
        <v>30</v>
      </c>
      <c r="D68" s="23"/>
      <c r="E68" s="2"/>
      <c r="F68" s="14" t="s">
        <v>5055</v>
      </c>
      <c r="G68" s="9" t="s">
        <v>57</v>
      </c>
      <c r="H68" s="10" t="s">
        <v>5056</v>
      </c>
      <c r="I68" s="11">
        <v>1</v>
      </c>
      <c r="J68" s="11" t="s">
        <v>4939</v>
      </c>
      <c r="K68" s="10">
        <v>26537000</v>
      </c>
      <c r="L68" s="10">
        <v>26537000</v>
      </c>
      <c r="M68" s="12">
        <v>43123</v>
      </c>
      <c r="N68" s="11">
        <v>1</v>
      </c>
      <c r="O68" s="11" t="s">
        <v>4939</v>
      </c>
      <c r="P68" s="10">
        <v>26537000</v>
      </c>
      <c r="Q68" s="10">
        <v>26537000</v>
      </c>
      <c r="R68" s="10" t="s">
        <v>5057</v>
      </c>
      <c r="S68" s="12">
        <v>43123</v>
      </c>
      <c r="T68" s="13" t="s">
        <v>4941</v>
      </c>
    </row>
    <row r="69" spans="1:20" s="7" customFormat="1" ht="60" x14ac:dyDescent="0.25">
      <c r="A69" s="21">
        <v>59</v>
      </c>
      <c r="B69" s="22" t="s">
        <v>4643</v>
      </c>
      <c r="C69" s="23" t="s">
        <v>30</v>
      </c>
      <c r="D69" s="23"/>
      <c r="E69" s="2"/>
      <c r="F69" s="14" t="s">
        <v>5058</v>
      </c>
      <c r="G69" s="9" t="s">
        <v>57</v>
      </c>
      <c r="H69" s="10" t="s">
        <v>5059</v>
      </c>
      <c r="I69" s="11">
        <v>1</v>
      </c>
      <c r="J69" s="11" t="s">
        <v>4939</v>
      </c>
      <c r="K69" s="10">
        <f>148474827-2570084</f>
        <v>145904743</v>
      </c>
      <c r="L69" s="10">
        <f>148474827-2570084</f>
        <v>145904743</v>
      </c>
      <c r="M69" s="12">
        <v>43123</v>
      </c>
      <c r="N69" s="11">
        <v>1</v>
      </c>
      <c r="O69" s="11" t="s">
        <v>4939</v>
      </c>
      <c r="P69" s="10">
        <f>148474827-2570084</f>
        <v>145904743</v>
      </c>
      <c r="Q69" s="10">
        <f>148474827-2570084</f>
        <v>145904743</v>
      </c>
      <c r="R69" s="10" t="s">
        <v>5060</v>
      </c>
      <c r="S69" s="12">
        <v>43123</v>
      </c>
      <c r="T69" s="13" t="s">
        <v>4941</v>
      </c>
    </row>
    <row r="70" spans="1:20" s="7" customFormat="1" ht="48" x14ac:dyDescent="0.25">
      <c r="A70" s="21">
        <v>60</v>
      </c>
      <c r="B70" s="22" t="s">
        <v>4644</v>
      </c>
      <c r="C70" s="23" t="s">
        <v>30</v>
      </c>
      <c r="D70" s="23"/>
      <c r="E70" s="2"/>
      <c r="F70" s="14" t="s">
        <v>5061</v>
      </c>
      <c r="G70" s="9" t="s">
        <v>57</v>
      </c>
      <c r="H70" s="10" t="s">
        <v>5008</v>
      </c>
      <c r="I70" s="11">
        <v>1</v>
      </c>
      <c r="J70" s="11" t="s">
        <v>4939</v>
      </c>
      <c r="K70" s="10">
        <v>135151272</v>
      </c>
      <c r="L70" s="10">
        <v>135151272</v>
      </c>
      <c r="M70" s="12">
        <v>43123</v>
      </c>
      <c r="N70" s="11">
        <v>1</v>
      </c>
      <c r="O70" s="11" t="s">
        <v>4939</v>
      </c>
      <c r="P70" s="10">
        <v>135151272</v>
      </c>
      <c r="Q70" s="10">
        <v>135151272</v>
      </c>
      <c r="R70" s="10" t="s">
        <v>5062</v>
      </c>
      <c r="S70" s="12">
        <v>43123</v>
      </c>
      <c r="T70" s="13" t="s">
        <v>4941</v>
      </c>
    </row>
    <row r="71" spans="1:20" s="7" customFormat="1" ht="48" x14ac:dyDescent="0.25">
      <c r="A71" s="21">
        <v>61</v>
      </c>
      <c r="B71" s="22" t="s">
        <v>4645</v>
      </c>
      <c r="C71" s="23" t="s">
        <v>30</v>
      </c>
      <c r="D71" s="23"/>
      <c r="E71" s="2"/>
      <c r="F71" s="14" t="s">
        <v>5063</v>
      </c>
      <c r="G71" s="9" t="s">
        <v>57</v>
      </c>
      <c r="H71" s="10" t="s">
        <v>5059</v>
      </c>
      <c r="I71" s="11">
        <v>1</v>
      </c>
      <c r="J71" s="11" t="s">
        <v>4939</v>
      </c>
      <c r="K71" s="10">
        <v>63484944</v>
      </c>
      <c r="L71" s="10">
        <v>63484944</v>
      </c>
      <c r="M71" s="12">
        <v>43123</v>
      </c>
      <c r="N71" s="11">
        <v>1</v>
      </c>
      <c r="O71" s="11" t="s">
        <v>4939</v>
      </c>
      <c r="P71" s="10">
        <v>63484944</v>
      </c>
      <c r="Q71" s="10">
        <v>63484944</v>
      </c>
      <c r="R71" s="10" t="s">
        <v>5064</v>
      </c>
      <c r="S71" s="12">
        <v>43123</v>
      </c>
      <c r="T71" s="13" t="s">
        <v>4941</v>
      </c>
    </row>
    <row r="72" spans="1:20" s="7" customFormat="1" ht="48" x14ac:dyDescent="0.25">
      <c r="A72" s="21">
        <v>62</v>
      </c>
      <c r="B72" s="22" t="s">
        <v>4646</v>
      </c>
      <c r="C72" s="23" t="s">
        <v>30</v>
      </c>
      <c r="D72" s="23"/>
      <c r="E72" s="2"/>
      <c r="F72" s="14" t="s">
        <v>5065</v>
      </c>
      <c r="G72" s="9" t="s">
        <v>57</v>
      </c>
      <c r="H72" s="10" t="s">
        <v>5039</v>
      </c>
      <c r="I72" s="11">
        <v>1</v>
      </c>
      <c r="J72" s="11" t="s">
        <v>4939</v>
      </c>
      <c r="K72" s="10">
        <v>4105857</v>
      </c>
      <c r="L72" s="10">
        <v>4105857</v>
      </c>
      <c r="M72" s="12">
        <v>43123</v>
      </c>
      <c r="N72" s="11">
        <v>1</v>
      </c>
      <c r="O72" s="11" t="s">
        <v>4939</v>
      </c>
      <c r="P72" s="10">
        <v>4105857</v>
      </c>
      <c r="Q72" s="10">
        <v>4105857</v>
      </c>
      <c r="R72" s="10" t="s">
        <v>5066</v>
      </c>
      <c r="S72" s="12">
        <v>43123</v>
      </c>
      <c r="T72" s="13" t="s">
        <v>4941</v>
      </c>
    </row>
    <row r="73" spans="1:20" s="7" customFormat="1" ht="60" x14ac:dyDescent="0.25">
      <c r="A73" s="21">
        <v>63</v>
      </c>
      <c r="B73" s="22" t="s">
        <v>4647</v>
      </c>
      <c r="C73" s="23" t="s">
        <v>30</v>
      </c>
      <c r="D73" s="23"/>
      <c r="E73" s="2"/>
      <c r="F73" s="14" t="s">
        <v>5067</v>
      </c>
      <c r="G73" s="9" t="s">
        <v>57</v>
      </c>
      <c r="H73" s="10" t="s">
        <v>4963</v>
      </c>
      <c r="I73" s="11">
        <v>1</v>
      </c>
      <c r="J73" s="11" t="s">
        <v>4939</v>
      </c>
      <c r="K73" s="10">
        <v>160650000</v>
      </c>
      <c r="L73" s="10">
        <v>160650000</v>
      </c>
      <c r="M73" s="12">
        <v>43124</v>
      </c>
      <c r="N73" s="11">
        <v>1</v>
      </c>
      <c r="O73" s="11" t="s">
        <v>4939</v>
      </c>
      <c r="P73" s="10">
        <v>160650000</v>
      </c>
      <c r="Q73" s="10">
        <v>160650000</v>
      </c>
      <c r="R73" s="10" t="s">
        <v>5068</v>
      </c>
      <c r="S73" s="12">
        <v>43124</v>
      </c>
      <c r="T73" s="13" t="s">
        <v>4941</v>
      </c>
    </row>
    <row r="74" spans="1:20" s="7" customFormat="1" ht="48" x14ac:dyDescent="0.25">
      <c r="A74" s="21">
        <v>64</v>
      </c>
      <c r="B74" s="22" t="s">
        <v>4648</v>
      </c>
      <c r="C74" s="23" t="s">
        <v>30</v>
      </c>
      <c r="D74" s="23"/>
      <c r="E74" s="2"/>
      <c r="F74" s="14" t="s">
        <v>5069</v>
      </c>
      <c r="G74" s="9" t="s">
        <v>57</v>
      </c>
      <c r="H74" s="10" t="s">
        <v>5008</v>
      </c>
      <c r="I74" s="11">
        <v>1</v>
      </c>
      <c r="J74" s="11" t="s">
        <v>4939</v>
      </c>
      <c r="K74" s="10">
        <v>76449804</v>
      </c>
      <c r="L74" s="10">
        <v>76449804</v>
      </c>
      <c r="M74" s="12">
        <v>43124</v>
      </c>
      <c r="N74" s="11">
        <v>1</v>
      </c>
      <c r="O74" s="11" t="s">
        <v>4939</v>
      </c>
      <c r="P74" s="10">
        <v>76449804</v>
      </c>
      <c r="Q74" s="10">
        <v>76449804</v>
      </c>
      <c r="R74" s="10" t="s">
        <v>5070</v>
      </c>
      <c r="S74" s="12">
        <v>43124</v>
      </c>
      <c r="T74" s="13" t="s">
        <v>4941</v>
      </c>
    </row>
    <row r="75" spans="1:20" s="7" customFormat="1" ht="48" x14ac:dyDescent="0.25">
      <c r="A75" s="21">
        <v>65</v>
      </c>
      <c r="B75" s="22" t="s">
        <v>4649</v>
      </c>
      <c r="C75" s="23" t="s">
        <v>30</v>
      </c>
      <c r="D75" s="23"/>
      <c r="E75" s="2"/>
      <c r="F75" s="14" t="s">
        <v>5071</v>
      </c>
      <c r="G75" s="9" t="s">
        <v>57</v>
      </c>
      <c r="H75" s="10" t="s">
        <v>5072</v>
      </c>
      <c r="I75" s="11">
        <v>1</v>
      </c>
      <c r="J75" s="11" t="s">
        <v>4939</v>
      </c>
      <c r="K75" s="10">
        <v>75000000</v>
      </c>
      <c r="L75" s="10">
        <v>75000000</v>
      </c>
      <c r="M75" s="12">
        <v>43124</v>
      </c>
      <c r="N75" s="11">
        <v>1</v>
      </c>
      <c r="O75" s="11" t="s">
        <v>4939</v>
      </c>
      <c r="P75" s="10">
        <v>75000000</v>
      </c>
      <c r="Q75" s="10">
        <v>75000000</v>
      </c>
      <c r="R75" s="10" t="s">
        <v>5073</v>
      </c>
      <c r="S75" s="12">
        <v>43124</v>
      </c>
      <c r="T75" s="13" t="s">
        <v>4941</v>
      </c>
    </row>
    <row r="76" spans="1:20" s="7" customFormat="1" ht="60" x14ac:dyDescent="0.25">
      <c r="A76" s="21">
        <v>66</v>
      </c>
      <c r="B76" s="22" t="s">
        <v>4650</v>
      </c>
      <c r="C76" s="23" t="s">
        <v>30</v>
      </c>
      <c r="D76" s="23"/>
      <c r="E76" s="2"/>
      <c r="F76" s="14" t="s">
        <v>5074</v>
      </c>
      <c r="G76" s="9" t="s">
        <v>57</v>
      </c>
      <c r="H76" s="10" t="s">
        <v>5053</v>
      </c>
      <c r="I76" s="11">
        <v>1</v>
      </c>
      <c r="J76" s="11" t="s">
        <v>4939</v>
      </c>
      <c r="K76" s="10">
        <v>67418880</v>
      </c>
      <c r="L76" s="10">
        <v>67418880</v>
      </c>
      <c r="M76" s="12">
        <v>43124</v>
      </c>
      <c r="N76" s="11">
        <v>1</v>
      </c>
      <c r="O76" s="11" t="s">
        <v>4939</v>
      </c>
      <c r="P76" s="10">
        <v>67418880</v>
      </c>
      <c r="Q76" s="10">
        <v>67418880</v>
      </c>
      <c r="R76" s="10" t="s">
        <v>5075</v>
      </c>
      <c r="S76" s="12">
        <v>43124</v>
      </c>
      <c r="T76" s="13" t="s">
        <v>4941</v>
      </c>
    </row>
    <row r="77" spans="1:20" s="7" customFormat="1" ht="60" x14ac:dyDescent="0.25">
      <c r="A77" s="21">
        <v>67</v>
      </c>
      <c r="B77" s="22" t="s">
        <v>4651</v>
      </c>
      <c r="C77" s="23" t="s">
        <v>30</v>
      </c>
      <c r="D77" s="23"/>
      <c r="E77" s="2"/>
      <c r="F77" s="14" t="s">
        <v>5076</v>
      </c>
      <c r="G77" s="9" t="s">
        <v>57</v>
      </c>
      <c r="H77" s="10" t="s">
        <v>4956</v>
      </c>
      <c r="I77" s="11">
        <v>1</v>
      </c>
      <c r="J77" s="11" t="s">
        <v>4939</v>
      </c>
      <c r="K77" s="10">
        <v>30669960</v>
      </c>
      <c r="L77" s="10">
        <v>30669960</v>
      </c>
      <c r="M77" s="12">
        <v>43124</v>
      </c>
      <c r="N77" s="11">
        <v>1</v>
      </c>
      <c r="O77" s="11" t="s">
        <v>4939</v>
      </c>
      <c r="P77" s="10">
        <v>30669960</v>
      </c>
      <c r="Q77" s="10">
        <v>30669960</v>
      </c>
      <c r="R77" s="10" t="s">
        <v>5077</v>
      </c>
      <c r="S77" s="12">
        <v>43124</v>
      </c>
      <c r="T77" s="13" t="s">
        <v>4941</v>
      </c>
    </row>
    <row r="78" spans="1:20" s="7" customFormat="1" ht="48" x14ac:dyDescent="0.25">
      <c r="A78" s="21">
        <v>68</v>
      </c>
      <c r="B78" s="22" t="s">
        <v>4652</v>
      </c>
      <c r="C78" s="23" t="s">
        <v>30</v>
      </c>
      <c r="D78" s="23"/>
      <c r="E78" s="2"/>
      <c r="F78" s="14" t="s">
        <v>5078</v>
      </c>
      <c r="G78" s="9" t="s">
        <v>57</v>
      </c>
      <c r="H78" s="10" t="s">
        <v>4963</v>
      </c>
      <c r="I78" s="11">
        <v>1</v>
      </c>
      <c r="J78" s="11" t="s">
        <v>4939</v>
      </c>
      <c r="K78" s="10">
        <v>200000000</v>
      </c>
      <c r="L78" s="10">
        <v>200000000</v>
      </c>
      <c r="M78" s="12">
        <v>43124</v>
      </c>
      <c r="N78" s="11">
        <v>1</v>
      </c>
      <c r="O78" s="11" t="s">
        <v>4939</v>
      </c>
      <c r="P78" s="10">
        <v>200000000</v>
      </c>
      <c r="Q78" s="10">
        <v>200000000</v>
      </c>
      <c r="R78" s="10" t="s">
        <v>5079</v>
      </c>
      <c r="S78" s="12">
        <v>43124</v>
      </c>
      <c r="T78" s="13" t="s">
        <v>4941</v>
      </c>
    </row>
    <row r="79" spans="1:20" s="7" customFormat="1" ht="48" x14ac:dyDescent="0.25">
      <c r="A79" s="21">
        <v>69</v>
      </c>
      <c r="B79" s="22" t="s">
        <v>4653</v>
      </c>
      <c r="C79" s="23" t="s">
        <v>30</v>
      </c>
      <c r="D79" s="23"/>
      <c r="E79" s="2"/>
      <c r="F79" s="14" t="s">
        <v>5080</v>
      </c>
      <c r="G79" s="9" t="s">
        <v>57</v>
      </c>
      <c r="H79" s="10" t="s">
        <v>4958</v>
      </c>
      <c r="I79" s="11">
        <v>1</v>
      </c>
      <c r="J79" s="11" t="s">
        <v>4939</v>
      </c>
      <c r="K79" s="10">
        <v>10238760</v>
      </c>
      <c r="L79" s="10">
        <v>10238760</v>
      </c>
      <c r="M79" s="12">
        <v>43124</v>
      </c>
      <c r="N79" s="11">
        <v>1</v>
      </c>
      <c r="O79" s="11" t="s">
        <v>4939</v>
      </c>
      <c r="P79" s="10">
        <v>10238760</v>
      </c>
      <c r="Q79" s="10">
        <v>10238760</v>
      </c>
      <c r="R79" s="10" t="s">
        <v>5081</v>
      </c>
      <c r="S79" s="12">
        <v>43124</v>
      </c>
      <c r="T79" s="13" t="s">
        <v>4941</v>
      </c>
    </row>
    <row r="80" spans="1:20" s="7" customFormat="1" ht="60" x14ac:dyDescent="0.25">
      <c r="A80" s="21">
        <v>70</v>
      </c>
      <c r="B80" s="22" t="s">
        <v>4654</v>
      </c>
      <c r="C80" s="23" t="s">
        <v>30</v>
      </c>
      <c r="D80" s="23"/>
      <c r="E80" s="2"/>
      <c r="F80" s="14" t="s">
        <v>5067</v>
      </c>
      <c r="G80" s="9" t="s">
        <v>57</v>
      </c>
      <c r="H80" s="10" t="s">
        <v>5082</v>
      </c>
      <c r="I80" s="11">
        <v>1</v>
      </c>
      <c r="J80" s="11" t="s">
        <v>4939</v>
      </c>
      <c r="K80" s="10">
        <v>750000000</v>
      </c>
      <c r="L80" s="10">
        <v>750000000</v>
      </c>
      <c r="M80" s="12">
        <v>43125</v>
      </c>
      <c r="N80" s="11">
        <v>1</v>
      </c>
      <c r="O80" s="11" t="s">
        <v>4939</v>
      </c>
      <c r="P80" s="10">
        <v>750000000</v>
      </c>
      <c r="Q80" s="10">
        <v>750000000</v>
      </c>
      <c r="R80" s="10" t="s">
        <v>5083</v>
      </c>
      <c r="S80" s="12">
        <v>43125</v>
      </c>
      <c r="T80" s="13" t="s">
        <v>4941</v>
      </c>
    </row>
    <row r="81" spans="1:20" s="7" customFormat="1" ht="60" x14ac:dyDescent="0.25">
      <c r="A81" s="21">
        <v>71</v>
      </c>
      <c r="B81" s="22" t="s">
        <v>4655</v>
      </c>
      <c r="C81" s="23" t="s">
        <v>30</v>
      </c>
      <c r="D81" s="23"/>
      <c r="E81" s="2"/>
      <c r="F81" s="14" t="s">
        <v>5084</v>
      </c>
      <c r="G81" s="9" t="s">
        <v>57</v>
      </c>
      <c r="H81" s="10" t="s">
        <v>4963</v>
      </c>
      <c r="I81" s="11">
        <v>1</v>
      </c>
      <c r="J81" s="11" t="s">
        <v>4939</v>
      </c>
      <c r="K81" s="10">
        <v>903000000</v>
      </c>
      <c r="L81" s="10">
        <v>903000000</v>
      </c>
      <c r="M81" s="12">
        <v>43125</v>
      </c>
      <c r="N81" s="11">
        <v>1</v>
      </c>
      <c r="O81" s="11" t="s">
        <v>4939</v>
      </c>
      <c r="P81" s="10">
        <v>903000000</v>
      </c>
      <c r="Q81" s="10">
        <v>903000000</v>
      </c>
      <c r="R81" s="10" t="s">
        <v>5085</v>
      </c>
      <c r="S81" s="12">
        <v>43125</v>
      </c>
      <c r="T81" s="13" t="s">
        <v>4941</v>
      </c>
    </row>
    <row r="82" spans="1:20" s="7" customFormat="1" ht="60" x14ac:dyDescent="0.25">
      <c r="A82" s="21">
        <v>72</v>
      </c>
      <c r="B82" s="22" t="s">
        <v>4656</v>
      </c>
      <c r="C82" s="23" t="s">
        <v>30</v>
      </c>
      <c r="D82" s="23"/>
      <c r="E82" s="2"/>
      <c r="F82" s="14" t="s">
        <v>5086</v>
      </c>
      <c r="G82" s="9" t="s">
        <v>57</v>
      </c>
      <c r="H82" s="10" t="s">
        <v>5087</v>
      </c>
      <c r="I82" s="11">
        <v>1</v>
      </c>
      <c r="J82" s="11" t="s">
        <v>4939</v>
      </c>
      <c r="K82" s="10">
        <v>1100000000</v>
      </c>
      <c r="L82" s="10">
        <v>1100000000</v>
      </c>
      <c r="M82" s="12">
        <v>43125</v>
      </c>
      <c r="N82" s="11">
        <v>1</v>
      </c>
      <c r="O82" s="11" t="s">
        <v>4939</v>
      </c>
      <c r="P82" s="10">
        <v>1100000000</v>
      </c>
      <c r="Q82" s="10">
        <v>1100000000</v>
      </c>
      <c r="R82" s="10" t="s">
        <v>5088</v>
      </c>
      <c r="S82" s="12">
        <v>43125</v>
      </c>
      <c r="T82" s="13" t="s">
        <v>4941</v>
      </c>
    </row>
    <row r="83" spans="1:20" s="7" customFormat="1" ht="60" x14ac:dyDescent="0.25">
      <c r="A83" s="21">
        <v>73</v>
      </c>
      <c r="B83" s="22" t="s">
        <v>4657</v>
      </c>
      <c r="C83" s="23" t="s">
        <v>30</v>
      </c>
      <c r="D83" s="23"/>
      <c r="E83" s="2"/>
      <c r="F83" s="8" t="s">
        <v>5089</v>
      </c>
      <c r="G83" s="9" t="s">
        <v>57</v>
      </c>
      <c r="H83" s="10" t="s">
        <v>5090</v>
      </c>
      <c r="I83" s="11">
        <v>1</v>
      </c>
      <c r="J83" s="11" t="s">
        <v>4939</v>
      </c>
      <c r="K83" s="10">
        <v>212164140</v>
      </c>
      <c r="L83" s="10">
        <v>212164140</v>
      </c>
      <c r="M83" s="12">
        <v>43125</v>
      </c>
      <c r="N83" s="11">
        <v>1</v>
      </c>
      <c r="O83" s="11" t="s">
        <v>4939</v>
      </c>
      <c r="P83" s="10">
        <v>212164140</v>
      </c>
      <c r="Q83" s="10">
        <v>212164140</v>
      </c>
      <c r="R83" s="10" t="s">
        <v>5091</v>
      </c>
      <c r="S83" s="12">
        <v>43125</v>
      </c>
      <c r="T83" s="13" t="s">
        <v>4941</v>
      </c>
    </row>
    <row r="84" spans="1:20" s="7" customFormat="1" ht="60" x14ac:dyDescent="0.25">
      <c r="A84" s="21">
        <v>74</v>
      </c>
      <c r="B84" s="22" t="s">
        <v>4658</v>
      </c>
      <c r="C84" s="23" t="s">
        <v>30</v>
      </c>
      <c r="D84" s="23"/>
      <c r="E84" s="2"/>
      <c r="F84" s="8" t="s">
        <v>5092</v>
      </c>
      <c r="G84" s="9" t="s">
        <v>57</v>
      </c>
      <c r="H84" s="10" t="s">
        <v>5093</v>
      </c>
      <c r="I84" s="11">
        <v>1</v>
      </c>
      <c r="J84" s="11" t="s">
        <v>4939</v>
      </c>
      <c r="K84" s="10">
        <v>331000000</v>
      </c>
      <c r="L84" s="10">
        <v>331000000</v>
      </c>
      <c r="M84" s="12">
        <v>43125</v>
      </c>
      <c r="N84" s="11">
        <v>1</v>
      </c>
      <c r="O84" s="11" t="s">
        <v>4939</v>
      </c>
      <c r="P84" s="10">
        <v>331000000</v>
      </c>
      <c r="Q84" s="10">
        <v>331000000</v>
      </c>
      <c r="R84" s="10" t="s">
        <v>5094</v>
      </c>
      <c r="S84" s="12">
        <v>43125</v>
      </c>
      <c r="T84" s="13" t="s">
        <v>4941</v>
      </c>
    </row>
    <row r="85" spans="1:20" s="7" customFormat="1" ht="60" x14ac:dyDescent="0.25">
      <c r="A85" s="21">
        <v>75</v>
      </c>
      <c r="B85" s="22" t="s">
        <v>4659</v>
      </c>
      <c r="C85" s="23" t="s">
        <v>30</v>
      </c>
      <c r="D85" s="23"/>
      <c r="E85" s="2"/>
      <c r="F85" s="8" t="s">
        <v>5095</v>
      </c>
      <c r="G85" s="9" t="s">
        <v>57</v>
      </c>
      <c r="H85" s="10" t="s">
        <v>5096</v>
      </c>
      <c r="I85" s="11">
        <v>1</v>
      </c>
      <c r="J85" s="11" t="s">
        <v>4939</v>
      </c>
      <c r="K85" s="10">
        <v>795000000</v>
      </c>
      <c r="L85" s="10">
        <v>795000000</v>
      </c>
      <c r="M85" s="12">
        <v>43126</v>
      </c>
      <c r="N85" s="11">
        <v>1</v>
      </c>
      <c r="O85" s="11" t="s">
        <v>4939</v>
      </c>
      <c r="P85" s="10">
        <v>795000000</v>
      </c>
      <c r="Q85" s="10">
        <v>795000000</v>
      </c>
      <c r="R85" s="10" t="s">
        <v>5097</v>
      </c>
      <c r="S85" s="12">
        <v>43126</v>
      </c>
      <c r="T85" s="13" t="s">
        <v>4941</v>
      </c>
    </row>
    <row r="86" spans="1:20" s="7" customFormat="1" ht="60" x14ac:dyDescent="0.25">
      <c r="A86" s="21">
        <v>76</v>
      </c>
      <c r="B86" s="22" t="s">
        <v>4660</v>
      </c>
      <c r="C86" s="23" t="s">
        <v>30</v>
      </c>
      <c r="D86" s="23"/>
      <c r="E86" s="2"/>
      <c r="F86" s="14" t="s">
        <v>5098</v>
      </c>
      <c r="G86" s="9" t="s">
        <v>57</v>
      </c>
      <c r="H86" s="10" t="s">
        <v>5099</v>
      </c>
      <c r="I86" s="11">
        <v>1</v>
      </c>
      <c r="J86" s="11" t="s">
        <v>4939</v>
      </c>
      <c r="K86" s="10">
        <v>2833425000</v>
      </c>
      <c r="L86" s="10">
        <v>2833425000</v>
      </c>
      <c r="M86" s="12">
        <v>43126</v>
      </c>
      <c r="N86" s="11">
        <v>1</v>
      </c>
      <c r="O86" s="11" t="s">
        <v>4939</v>
      </c>
      <c r="P86" s="10">
        <v>2833425000</v>
      </c>
      <c r="Q86" s="10">
        <v>2833425000</v>
      </c>
      <c r="R86" s="10" t="s">
        <v>5100</v>
      </c>
      <c r="S86" s="12">
        <v>43126</v>
      </c>
      <c r="T86" s="13" t="s">
        <v>4941</v>
      </c>
    </row>
    <row r="87" spans="1:20" s="7" customFormat="1" ht="48" x14ac:dyDescent="0.25">
      <c r="A87" s="21">
        <v>77</v>
      </c>
      <c r="B87" s="22" t="s">
        <v>4661</v>
      </c>
      <c r="C87" s="23" t="s">
        <v>30</v>
      </c>
      <c r="D87" s="23"/>
      <c r="E87" s="2"/>
      <c r="F87" s="14" t="s">
        <v>5101</v>
      </c>
      <c r="G87" s="9" t="s">
        <v>57</v>
      </c>
      <c r="H87" s="10" t="s">
        <v>4963</v>
      </c>
      <c r="I87" s="11">
        <v>1</v>
      </c>
      <c r="J87" s="11" t="s">
        <v>4939</v>
      </c>
      <c r="K87" s="10">
        <v>42000000</v>
      </c>
      <c r="L87" s="10">
        <v>42000000</v>
      </c>
      <c r="M87" s="12">
        <v>43126</v>
      </c>
      <c r="N87" s="11">
        <v>1</v>
      </c>
      <c r="O87" s="11" t="s">
        <v>4939</v>
      </c>
      <c r="P87" s="10">
        <v>42000000</v>
      </c>
      <c r="Q87" s="10">
        <v>42000000</v>
      </c>
      <c r="R87" s="10" t="s">
        <v>5102</v>
      </c>
      <c r="S87" s="12">
        <v>43126</v>
      </c>
      <c r="T87" s="13" t="s">
        <v>4941</v>
      </c>
    </row>
    <row r="88" spans="1:20" s="7" customFormat="1" ht="60" x14ac:dyDescent="0.25">
      <c r="A88" s="21">
        <v>78</v>
      </c>
      <c r="B88" s="22" t="s">
        <v>4662</v>
      </c>
      <c r="C88" s="23" t="s">
        <v>30</v>
      </c>
      <c r="D88" s="23"/>
      <c r="E88" s="2"/>
      <c r="F88" s="14" t="s">
        <v>5086</v>
      </c>
      <c r="G88" s="9" t="s">
        <v>57</v>
      </c>
      <c r="H88" s="10" t="s">
        <v>5087</v>
      </c>
      <c r="I88" s="11">
        <v>1</v>
      </c>
      <c r="J88" s="11" t="s">
        <v>4939</v>
      </c>
      <c r="K88" s="10">
        <v>1100000000</v>
      </c>
      <c r="L88" s="10">
        <v>1100000000</v>
      </c>
      <c r="M88" s="12">
        <v>43126</v>
      </c>
      <c r="N88" s="11">
        <v>1</v>
      </c>
      <c r="O88" s="11" t="s">
        <v>4939</v>
      </c>
      <c r="P88" s="10">
        <v>1100000000</v>
      </c>
      <c r="Q88" s="10">
        <v>1100000000</v>
      </c>
      <c r="R88" s="10" t="s">
        <v>5103</v>
      </c>
      <c r="S88" s="12">
        <v>43126</v>
      </c>
      <c r="T88" s="13" t="s">
        <v>4941</v>
      </c>
    </row>
    <row r="89" spans="1:20" s="7" customFormat="1" ht="60" x14ac:dyDescent="0.25">
      <c r="A89" s="21">
        <v>79</v>
      </c>
      <c r="B89" s="22" t="s">
        <v>4663</v>
      </c>
      <c r="C89" s="23" t="s">
        <v>30</v>
      </c>
      <c r="D89" s="23"/>
      <c r="E89" s="2"/>
      <c r="F89" s="14" t="s">
        <v>5104</v>
      </c>
      <c r="G89" s="9" t="s">
        <v>57</v>
      </c>
      <c r="H89" s="10" t="s">
        <v>4963</v>
      </c>
      <c r="I89" s="11">
        <v>1</v>
      </c>
      <c r="J89" s="11" t="s">
        <v>4939</v>
      </c>
      <c r="K89" s="10">
        <v>83300000</v>
      </c>
      <c r="L89" s="10">
        <v>83300000</v>
      </c>
      <c r="M89" s="12">
        <v>43126</v>
      </c>
      <c r="N89" s="11">
        <v>1</v>
      </c>
      <c r="O89" s="11" t="s">
        <v>4939</v>
      </c>
      <c r="P89" s="10">
        <v>83300000</v>
      </c>
      <c r="Q89" s="10">
        <v>83300000</v>
      </c>
      <c r="R89" s="10" t="s">
        <v>5105</v>
      </c>
      <c r="S89" s="12">
        <v>43126</v>
      </c>
      <c r="T89" s="13" t="s">
        <v>4941</v>
      </c>
    </row>
    <row r="90" spans="1:20" s="7" customFormat="1" ht="60" x14ac:dyDescent="0.25">
      <c r="A90" s="21">
        <v>80</v>
      </c>
      <c r="B90" s="22" t="s">
        <v>4664</v>
      </c>
      <c r="C90" s="23" t="s">
        <v>30</v>
      </c>
      <c r="D90" s="23"/>
      <c r="E90" s="2"/>
      <c r="F90" s="14" t="s">
        <v>5104</v>
      </c>
      <c r="G90" s="9" t="s">
        <v>57</v>
      </c>
      <c r="H90" s="10" t="s">
        <v>5082</v>
      </c>
      <c r="I90" s="11">
        <v>1</v>
      </c>
      <c r="J90" s="11" t="s">
        <v>4939</v>
      </c>
      <c r="K90" s="10">
        <v>100000000</v>
      </c>
      <c r="L90" s="10">
        <v>100000000</v>
      </c>
      <c r="M90" s="12">
        <v>43126</v>
      </c>
      <c r="N90" s="11">
        <v>1</v>
      </c>
      <c r="O90" s="11" t="s">
        <v>4939</v>
      </c>
      <c r="P90" s="10">
        <v>100000000</v>
      </c>
      <c r="Q90" s="10">
        <v>100000000</v>
      </c>
      <c r="R90" s="10" t="s">
        <v>5105</v>
      </c>
      <c r="S90" s="12">
        <v>43126</v>
      </c>
      <c r="T90" s="13" t="s">
        <v>4941</v>
      </c>
    </row>
    <row r="91" spans="1:20" s="7" customFormat="1" ht="60" x14ac:dyDescent="0.25">
      <c r="A91" s="21">
        <v>81</v>
      </c>
      <c r="B91" s="22" t="s">
        <v>4665</v>
      </c>
      <c r="C91" s="23" t="s">
        <v>30</v>
      </c>
      <c r="D91" s="23"/>
      <c r="E91" s="2"/>
      <c r="F91" s="14" t="s">
        <v>5106</v>
      </c>
      <c r="G91" s="9" t="s">
        <v>57</v>
      </c>
      <c r="H91" s="10" t="s">
        <v>5082</v>
      </c>
      <c r="I91" s="11">
        <v>1</v>
      </c>
      <c r="J91" s="11" t="s">
        <v>4939</v>
      </c>
      <c r="K91" s="10">
        <v>800000000</v>
      </c>
      <c r="L91" s="10">
        <v>800000000</v>
      </c>
      <c r="M91" s="12">
        <v>43126</v>
      </c>
      <c r="N91" s="11">
        <v>1</v>
      </c>
      <c r="O91" s="11" t="s">
        <v>4939</v>
      </c>
      <c r="P91" s="10">
        <v>800000000</v>
      </c>
      <c r="Q91" s="10">
        <v>800000000</v>
      </c>
      <c r="R91" s="10" t="s">
        <v>5107</v>
      </c>
      <c r="S91" s="12">
        <v>43126</v>
      </c>
      <c r="T91" s="13" t="s">
        <v>4941</v>
      </c>
    </row>
    <row r="92" spans="1:20" s="7" customFormat="1" ht="48" x14ac:dyDescent="0.25">
      <c r="A92" s="21">
        <v>82</v>
      </c>
      <c r="B92" s="22" t="s">
        <v>4666</v>
      </c>
      <c r="C92" s="23" t="s">
        <v>30</v>
      </c>
      <c r="D92" s="23"/>
      <c r="E92" s="2"/>
      <c r="F92" s="14" t="s">
        <v>5108</v>
      </c>
      <c r="G92" s="9" t="s">
        <v>57</v>
      </c>
      <c r="H92" s="10" t="s">
        <v>5109</v>
      </c>
      <c r="I92" s="11">
        <v>1</v>
      </c>
      <c r="J92" s="11" t="s">
        <v>4939</v>
      </c>
      <c r="K92" s="10">
        <v>8162210</v>
      </c>
      <c r="L92" s="10">
        <v>8162210</v>
      </c>
      <c r="M92" s="12">
        <v>43126</v>
      </c>
      <c r="N92" s="11">
        <v>1</v>
      </c>
      <c r="O92" s="11" t="s">
        <v>4939</v>
      </c>
      <c r="P92" s="10">
        <v>8162210</v>
      </c>
      <c r="Q92" s="10">
        <v>8162210</v>
      </c>
      <c r="R92" s="10" t="s">
        <v>5110</v>
      </c>
      <c r="S92" s="12">
        <v>43126</v>
      </c>
      <c r="T92" s="13" t="s">
        <v>4941</v>
      </c>
    </row>
    <row r="93" spans="1:20" s="7" customFormat="1" ht="48" x14ac:dyDescent="0.25">
      <c r="A93" s="21">
        <v>83</v>
      </c>
      <c r="B93" s="22" t="s">
        <v>4667</v>
      </c>
      <c r="C93" s="23" t="s">
        <v>30</v>
      </c>
      <c r="D93" s="23"/>
      <c r="E93" s="2"/>
      <c r="F93" s="14" t="s">
        <v>5111</v>
      </c>
      <c r="G93" s="9" t="s">
        <v>57</v>
      </c>
      <c r="H93" s="10" t="s">
        <v>4963</v>
      </c>
      <c r="I93" s="11">
        <v>1</v>
      </c>
      <c r="J93" s="11" t="s">
        <v>4939</v>
      </c>
      <c r="K93" s="10">
        <v>47600000</v>
      </c>
      <c r="L93" s="10">
        <v>47600000</v>
      </c>
      <c r="M93" s="12">
        <v>43126</v>
      </c>
      <c r="N93" s="11">
        <v>1</v>
      </c>
      <c r="O93" s="11" t="s">
        <v>4939</v>
      </c>
      <c r="P93" s="10">
        <v>47600000</v>
      </c>
      <c r="Q93" s="10">
        <v>47600000</v>
      </c>
      <c r="R93" s="10" t="s">
        <v>5112</v>
      </c>
      <c r="S93" s="12">
        <v>43126</v>
      </c>
      <c r="T93" s="13" t="s">
        <v>4941</v>
      </c>
    </row>
    <row r="94" spans="1:20" s="7" customFormat="1" ht="60" x14ac:dyDescent="0.25">
      <c r="A94" s="21">
        <v>84</v>
      </c>
      <c r="B94" s="22" t="s">
        <v>4668</v>
      </c>
      <c r="C94" s="23" t="s">
        <v>30</v>
      </c>
      <c r="D94" s="23"/>
      <c r="E94" s="2"/>
      <c r="F94" s="8" t="s">
        <v>5113</v>
      </c>
      <c r="G94" s="9" t="s">
        <v>57</v>
      </c>
      <c r="H94" s="10" t="s">
        <v>5114</v>
      </c>
      <c r="I94" s="11">
        <v>1</v>
      </c>
      <c r="J94" s="11" t="s">
        <v>4939</v>
      </c>
      <c r="K94" s="10">
        <v>30000000</v>
      </c>
      <c r="L94" s="10">
        <v>30000000</v>
      </c>
      <c r="M94" s="12">
        <v>43126</v>
      </c>
      <c r="N94" s="11">
        <v>1</v>
      </c>
      <c r="O94" s="11" t="s">
        <v>4939</v>
      </c>
      <c r="P94" s="10">
        <v>30000000</v>
      </c>
      <c r="Q94" s="10">
        <v>30000000</v>
      </c>
      <c r="R94" s="10" t="s">
        <v>5115</v>
      </c>
      <c r="S94" s="12">
        <v>43126</v>
      </c>
      <c r="T94" s="13" t="s">
        <v>4941</v>
      </c>
    </row>
    <row r="95" spans="1:20" s="7" customFormat="1" ht="48" x14ac:dyDescent="0.25">
      <c r="A95" s="21">
        <v>85</v>
      </c>
      <c r="B95" s="22" t="s">
        <v>4669</v>
      </c>
      <c r="C95" s="23" t="s">
        <v>30</v>
      </c>
      <c r="D95" s="23"/>
      <c r="E95" s="2"/>
      <c r="F95" s="14" t="s">
        <v>5116</v>
      </c>
      <c r="G95" s="9" t="s">
        <v>57</v>
      </c>
      <c r="H95" s="10" t="s">
        <v>4956</v>
      </c>
      <c r="I95" s="11">
        <v>1</v>
      </c>
      <c r="J95" s="11" t="s">
        <v>4939</v>
      </c>
      <c r="K95" s="10">
        <v>21666000</v>
      </c>
      <c r="L95" s="10">
        <v>21666000</v>
      </c>
      <c r="M95" s="12">
        <v>43126</v>
      </c>
      <c r="N95" s="11">
        <v>1</v>
      </c>
      <c r="O95" s="11" t="s">
        <v>4939</v>
      </c>
      <c r="P95" s="10">
        <v>21666000</v>
      </c>
      <c r="Q95" s="10">
        <v>21666000</v>
      </c>
      <c r="R95" s="10" t="s">
        <v>5117</v>
      </c>
      <c r="S95" s="12">
        <v>43126</v>
      </c>
      <c r="T95" s="13" t="s">
        <v>4941</v>
      </c>
    </row>
    <row r="96" spans="1:20" s="7" customFormat="1" ht="60" x14ac:dyDescent="0.25">
      <c r="A96" s="21">
        <v>86</v>
      </c>
      <c r="B96" s="22" t="s">
        <v>4670</v>
      </c>
      <c r="C96" s="23" t="s">
        <v>30</v>
      </c>
      <c r="D96" s="23"/>
      <c r="E96" s="2"/>
      <c r="F96" s="14" t="s">
        <v>5118</v>
      </c>
      <c r="G96" s="9" t="s">
        <v>57</v>
      </c>
      <c r="H96" s="10" t="s">
        <v>5087</v>
      </c>
      <c r="I96" s="11">
        <v>1</v>
      </c>
      <c r="J96" s="11" t="s">
        <v>4939</v>
      </c>
      <c r="K96" s="10">
        <v>571200000</v>
      </c>
      <c r="L96" s="10">
        <v>571200000</v>
      </c>
      <c r="M96" s="12">
        <v>43126</v>
      </c>
      <c r="N96" s="11">
        <v>1</v>
      </c>
      <c r="O96" s="11" t="s">
        <v>4939</v>
      </c>
      <c r="P96" s="10">
        <v>571200000</v>
      </c>
      <c r="Q96" s="10">
        <v>571200000</v>
      </c>
      <c r="R96" s="10" t="s">
        <v>5119</v>
      </c>
      <c r="S96" s="12">
        <v>43126</v>
      </c>
      <c r="T96" s="13" t="s">
        <v>4941</v>
      </c>
    </row>
    <row r="97" spans="1:20" s="7" customFormat="1" ht="60" x14ac:dyDescent="0.25">
      <c r="A97" s="21">
        <v>87</v>
      </c>
      <c r="B97" s="22" t="s">
        <v>4671</v>
      </c>
      <c r="C97" s="23" t="s">
        <v>30</v>
      </c>
      <c r="D97" s="23"/>
      <c r="E97" s="2"/>
      <c r="F97" s="14" t="s">
        <v>5120</v>
      </c>
      <c r="G97" s="9" t="s">
        <v>57</v>
      </c>
      <c r="H97" s="10" t="s">
        <v>4981</v>
      </c>
      <c r="I97" s="11">
        <v>1</v>
      </c>
      <c r="J97" s="11" t="s">
        <v>4939</v>
      </c>
      <c r="K97" s="10">
        <v>550000000</v>
      </c>
      <c r="L97" s="10">
        <v>550000000</v>
      </c>
      <c r="M97" s="12">
        <v>43126</v>
      </c>
      <c r="N97" s="11">
        <v>1</v>
      </c>
      <c r="O97" s="11" t="s">
        <v>4939</v>
      </c>
      <c r="P97" s="10">
        <v>550000000</v>
      </c>
      <c r="Q97" s="10">
        <v>550000000</v>
      </c>
      <c r="R97" s="10" t="s">
        <v>5121</v>
      </c>
      <c r="S97" s="12">
        <v>43126</v>
      </c>
      <c r="T97" s="13" t="s">
        <v>4941</v>
      </c>
    </row>
    <row r="98" spans="1:20" s="7" customFormat="1" ht="60" x14ac:dyDescent="0.25">
      <c r="A98" s="21">
        <v>88</v>
      </c>
      <c r="B98" s="22" t="s">
        <v>4672</v>
      </c>
      <c r="C98" s="23" t="s">
        <v>30</v>
      </c>
      <c r="D98" s="23"/>
      <c r="E98" s="2"/>
      <c r="F98" s="14" t="s">
        <v>5122</v>
      </c>
      <c r="G98" s="9" t="s">
        <v>57</v>
      </c>
      <c r="H98" s="10" t="s">
        <v>5123</v>
      </c>
      <c r="I98" s="11">
        <v>1</v>
      </c>
      <c r="J98" s="11" t="s">
        <v>4939</v>
      </c>
      <c r="K98" s="10">
        <f>200000000-200000000</f>
        <v>0</v>
      </c>
      <c r="L98" s="10">
        <f>200000000-200000000</f>
        <v>0</v>
      </c>
      <c r="M98" s="12">
        <v>43126</v>
      </c>
      <c r="N98" s="11">
        <v>1</v>
      </c>
      <c r="O98" s="11" t="s">
        <v>4939</v>
      </c>
      <c r="P98" s="10">
        <f>200000000-200000000</f>
        <v>0</v>
      </c>
      <c r="Q98" s="10">
        <f>200000000-200000000</f>
        <v>0</v>
      </c>
      <c r="R98" s="10" t="s">
        <v>5124</v>
      </c>
      <c r="S98" s="12">
        <v>43126</v>
      </c>
      <c r="T98" s="13" t="s">
        <v>4941</v>
      </c>
    </row>
    <row r="99" spans="1:20" s="7" customFormat="1" ht="48" x14ac:dyDescent="0.25">
      <c r="A99" s="21">
        <v>89</v>
      </c>
      <c r="B99" s="22" t="s">
        <v>4673</v>
      </c>
      <c r="C99" s="23" t="s">
        <v>30</v>
      </c>
      <c r="D99" s="23"/>
      <c r="E99" s="2"/>
      <c r="F99" s="14" t="s">
        <v>5125</v>
      </c>
      <c r="G99" s="9" t="s">
        <v>57</v>
      </c>
      <c r="H99" s="10" t="s">
        <v>4963</v>
      </c>
      <c r="I99" s="11">
        <v>1</v>
      </c>
      <c r="J99" s="11" t="s">
        <v>4939</v>
      </c>
      <c r="K99" s="10">
        <v>30000000</v>
      </c>
      <c r="L99" s="10">
        <v>30000000</v>
      </c>
      <c r="M99" s="12">
        <v>43126</v>
      </c>
      <c r="N99" s="11">
        <v>1</v>
      </c>
      <c r="O99" s="11" t="s">
        <v>4939</v>
      </c>
      <c r="P99" s="10">
        <v>30000000</v>
      </c>
      <c r="Q99" s="10">
        <v>30000000</v>
      </c>
      <c r="R99" s="10" t="s">
        <v>5126</v>
      </c>
      <c r="S99" s="12">
        <v>43126</v>
      </c>
      <c r="T99" s="13" t="s">
        <v>4941</v>
      </c>
    </row>
    <row r="100" spans="1:20" s="7" customFormat="1" ht="60" x14ac:dyDescent="0.25">
      <c r="A100" s="21">
        <v>90</v>
      </c>
      <c r="B100" s="22" t="s">
        <v>4674</v>
      </c>
      <c r="C100" s="23" t="s">
        <v>30</v>
      </c>
      <c r="D100" s="23"/>
      <c r="E100" s="2"/>
      <c r="F100" s="14" t="s">
        <v>5127</v>
      </c>
      <c r="G100" s="9" t="s">
        <v>57</v>
      </c>
      <c r="H100" s="10" t="s">
        <v>5128</v>
      </c>
      <c r="I100" s="11">
        <v>1</v>
      </c>
      <c r="J100" s="11" t="s">
        <v>4939</v>
      </c>
      <c r="K100" s="10">
        <v>70454675</v>
      </c>
      <c r="L100" s="10">
        <v>70454675</v>
      </c>
      <c r="M100" s="12">
        <v>43126</v>
      </c>
      <c r="N100" s="11">
        <v>1</v>
      </c>
      <c r="O100" s="11" t="s">
        <v>4939</v>
      </c>
      <c r="P100" s="10">
        <v>70454675</v>
      </c>
      <c r="Q100" s="10">
        <v>70454675</v>
      </c>
      <c r="R100" s="10" t="s">
        <v>5129</v>
      </c>
      <c r="S100" s="12">
        <v>43126</v>
      </c>
      <c r="T100" s="13" t="s">
        <v>4941</v>
      </c>
    </row>
    <row r="101" spans="1:20" s="7" customFormat="1" ht="60" x14ac:dyDescent="0.25">
      <c r="A101" s="21">
        <v>91</v>
      </c>
      <c r="B101" s="22" t="s">
        <v>4675</v>
      </c>
      <c r="C101" s="23" t="s">
        <v>30</v>
      </c>
      <c r="D101" s="23"/>
      <c r="E101" s="2"/>
      <c r="F101" s="14" t="s">
        <v>5130</v>
      </c>
      <c r="G101" s="9" t="s">
        <v>57</v>
      </c>
      <c r="H101" s="10" t="s">
        <v>5008</v>
      </c>
      <c r="I101" s="11">
        <v>1</v>
      </c>
      <c r="J101" s="11" t="s">
        <v>4939</v>
      </c>
      <c r="K101" s="10">
        <v>74952000</v>
      </c>
      <c r="L101" s="10">
        <v>74952000</v>
      </c>
      <c r="M101" s="12">
        <v>43133</v>
      </c>
      <c r="N101" s="11">
        <v>1</v>
      </c>
      <c r="O101" s="11" t="s">
        <v>4939</v>
      </c>
      <c r="P101" s="10">
        <v>74952000</v>
      </c>
      <c r="Q101" s="10">
        <v>74952000</v>
      </c>
      <c r="R101" s="10" t="s">
        <v>5131</v>
      </c>
      <c r="S101" s="12">
        <v>43133</v>
      </c>
      <c r="T101" s="13" t="s">
        <v>4941</v>
      </c>
    </row>
    <row r="102" spans="1:20" s="7" customFormat="1" ht="60" x14ac:dyDescent="0.25">
      <c r="A102" s="21">
        <v>92</v>
      </c>
      <c r="B102" s="22" t="s">
        <v>4676</v>
      </c>
      <c r="C102" s="23" t="s">
        <v>30</v>
      </c>
      <c r="D102" s="23"/>
      <c r="E102" s="2"/>
      <c r="F102" s="14" t="s">
        <v>5132</v>
      </c>
      <c r="G102" s="9" t="s">
        <v>57</v>
      </c>
      <c r="H102" s="10" t="s">
        <v>5087</v>
      </c>
      <c r="I102" s="11">
        <v>1</v>
      </c>
      <c r="J102" s="11" t="s">
        <v>4939</v>
      </c>
      <c r="K102" s="10">
        <v>1000000000</v>
      </c>
      <c r="L102" s="10">
        <v>1000000000</v>
      </c>
      <c r="M102" s="12">
        <v>43140</v>
      </c>
      <c r="N102" s="11">
        <v>1</v>
      </c>
      <c r="O102" s="11" t="s">
        <v>4939</v>
      </c>
      <c r="P102" s="10">
        <v>1000000000</v>
      </c>
      <c r="Q102" s="10">
        <v>1000000000</v>
      </c>
      <c r="R102" s="10" t="s">
        <v>5133</v>
      </c>
      <c r="S102" s="12">
        <v>43140</v>
      </c>
      <c r="T102" s="13" t="s">
        <v>4941</v>
      </c>
    </row>
    <row r="103" spans="1:20" s="7" customFormat="1" ht="60" x14ac:dyDescent="0.25">
      <c r="A103" s="21">
        <v>93</v>
      </c>
      <c r="B103" s="22" t="s">
        <v>4677</v>
      </c>
      <c r="C103" s="23" t="s">
        <v>30</v>
      </c>
      <c r="D103" s="23"/>
      <c r="E103" s="2"/>
      <c r="F103" s="14" t="s">
        <v>5134</v>
      </c>
      <c r="G103" s="9" t="s">
        <v>57</v>
      </c>
      <c r="H103" s="10" t="s">
        <v>4963</v>
      </c>
      <c r="I103" s="11">
        <v>1</v>
      </c>
      <c r="J103" s="11" t="s">
        <v>4939</v>
      </c>
      <c r="K103" s="10">
        <v>39270000</v>
      </c>
      <c r="L103" s="10">
        <v>39270000</v>
      </c>
      <c r="M103" s="12">
        <v>43140</v>
      </c>
      <c r="N103" s="11">
        <v>1</v>
      </c>
      <c r="O103" s="11" t="s">
        <v>4939</v>
      </c>
      <c r="P103" s="10">
        <v>39270000</v>
      </c>
      <c r="Q103" s="10">
        <v>39270000</v>
      </c>
      <c r="R103" s="10" t="s">
        <v>5135</v>
      </c>
      <c r="S103" s="12">
        <v>43140</v>
      </c>
      <c r="T103" s="13" t="s">
        <v>4941</v>
      </c>
    </row>
    <row r="104" spans="1:20" s="7" customFormat="1" ht="60" x14ac:dyDescent="0.25">
      <c r="A104" s="21">
        <v>94</v>
      </c>
      <c r="B104" s="22" t="s">
        <v>4678</v>
      </c>
      <c r="C104" s="23" t="s">
        <v>30</v>
      </c>
      <c r="D104" s="23"/>
      <c r="E104" s="2"/>
      <c r="F104" s="14" t="s">
        <v>5136</v>
      </c>
      <c r="G104" s="9" t="s">
        <v>57</v>
      </c>
      <c r="H104" s="10" t="s">
        <v>4963</v>
      </c>
      <c r="I104" s="11">
        <v>1</v>
      </c>
      <c r="J104" s="11" t="s">
        <v>4939</v>
      </c>
      <c r="K104" s="10">
        <v>59886750</v>
      </c>
      <c r="L104" s="10">
        <v>59886750</v>
      </c>
      <c r="M104" s="12">
        <v>43145</v>
      </c>
      <c r="N104" s="11">
        <v>1</v>
      </c>
      <c r="O104" s="11" t="s">
        <v>4939</v>
      </c>
      <c r="P104" s="10">
        <v>59886750</v>
      </c>
      <c r="Q104" s="10">
        <v>59886750</v>
      </c>
      <c r="R104" s="10" t="s">
        <v>5137</v>
      </c>
      <c r="S104" s="12">
        <v>43145</v>
      </c>
      <c r="T104" s="13" t="s">
        <v>4941</v>
      </c>
    </row>
    <row r="105" spans="1:20" s="7" customFormat="1" ht="60" x14ac:dyDescent="0.25">
      <c r="A105" s="21">
        <v>95</v>
      </c>
      <c r="B105" s="22" t="s">
        <v>4679</v>
      </c>
      <c r="C105" s="23" t="s">
        <v>30</v>
      </c>
      <c r="D105" s="23"/>
      <c r="E105" s="2"/>
      <c r="F105" s="14" t="s">
        <v>5136</v>
      </c>
      <c r="G105" s="9" t="s">
        <v>57</v>
      </c>
      <c r="H105" s="10" t="s">
        <v>4963</v>
      </c>
      <c r="I105" s="11">
        <v>1</v>
      </c>
      <c r="J105" s="11" t="s">
        <v>4939</v>
      </c>
      <c r="K105" s="10">
        <v>66169950</v>
      </c>
      <c r="L105" s="10">
        <v>66169950</v>
      </c>
      <c r="M105" s="12">
        <v>43145</v>
      </c>
      <c r="N105" s="11">
        <v>1</v>
      </c>
      <c r="O105" s="11" t="s">
        <v>4939</v>
      </c>
      <c r="P105" s="10">
        <v>66169950</v>
      </c>
      <c r="Q105" s="10">
        <v>66169950</v>
      </c>
      <c r="R105" s="10" t="s">
        <v>5138</v>
      </c>
      <c r="S105" s="12">
        <v>43145</v>
      </c>
      <c r="T105" s="13" t="s">
        <v>4941</v>
      </c>
    </row>
    <row r="106" spans="1:20" s="7" customFormat="1" ht="60" x14ac:dyDescent="0.25">
      <c r="A106" s="21">
        <v>96</v>
      </c>
      <c r="B106" s="22" t="s">
        <v>4680</v>
      </c>
      <c r="C106" s="23" t="s">
        <v>30</v>
      </c>
      <c r="D106" s="23"/>
      <c r="E106" s="2"/>
      <c r="F106" s="14" t="s">
        <v>5139</v>
      </c>
      <c r="G106" s="9" t="s">
        <v>57</v>
      </c>
      <c r="H106" s="10" t="s">
        <v>5140</v>
      </c>
      <c r="I106" s="11">
        <v>1</v>
      </c>
      <c r="J106" s="11" t="s">
        <v>4939</v>
      </c>
      <c r="K106" s="10">
        <v>500000000</v>
      </c>
      <c r="L106" s="10">
        <v>500000000</v>
      </c>
      <c r="M106" s="12">
        <v>43145</v>
      </c>
      <c r="N106" s="11">
        <v>1</v>
      </c>
      <c r="O106" s="11" t="s">
        <v>4939</v>
      </c>
      <c r="P106" s="10">
        <v>500000000</v>
      </c>
      <c r="Q106" s="10">
        <v>500000000</v>
      </c>
      <c r="R106" s="10" t="s">
        <v>5141</v>
      </c>
      <c r="S106" s="12">
        <v>43145</v>
      </c>
      <c r="T106" s="13" t="s">
        <v>4941</v>
      </c>
    </row>
    <row r="107" spans="1:20" s="7" customFormat="1" ht="48" x14ac:dyDescent="0.25">
      <c r="A107" s="21">
        <v>97</v>
      </c>
      <c r="B107" s="22" t="s">
        <v>4681</v>
      </c>
      <c r="C107" s="23" t="s">
        <v>30</v>
      </c>
      <c r="D107" s="23"/>
      <c r="E107" s="2"/>
      <c r="F107" s="14" t="s">
        <v>5142</v>
      </c>
      <c r="G107" s="9" t="s">
        <v>57</v>
      </c>
      <c r="H107" s="10" t="s">
        <v>5087</v>
      </c>
      <c r="I107" s="11">
        <v>1</v>
      </c>
      <c r="J107" s="11" t="s">
        <v>4939</v>
      </c>
      <c r="K107" s="10">
        <v>600000000</v>
      </c>
      <c r="L107" s="10">
        <v>600000000</v>
      </c>
      <c r="M107" s="12">
        <v>43146</v>
      </c>
      <c r="N107" s="11">
        <v>1</v>
      </c>
      <c r="O107" s="11" t="s">
        <v>4939</v>
      </c>
      <c r="P107" s="10">
        <v>600000000</v>
      </c>
      <c r="Q107" s="10">
        <v>600000000</v>
      </c>
      <c r="R107" s="10" t="s">
        <v>5143</v>
      </c>
      <c r="S107" s="12">
        <v>43146</v>
      </c>
      <c r="T107" s="13" t="s">
        <v>4941</v>
      </c>
    </row>
    <row r="108" spans="1:20" s="7" customFormat="1" ht="48" x14ac:dyDescent="0.25">
      <c r="A108" s="21">
        <v>98</v>
      </c>
      <c r="B108" s="22" t="s">
        <v>4682</v>
      </c>
      <c r="C108" s="23" t="s">
        <v>30</v>
      </c>
      <c r="D108" s="23"/>
      <c r="E108" s="2"/>
      <c r="F108" s="14" t="s">
        <v>5144</v>
      </c>
      <c r="G108" s="9" t="s">
        <v>57</v>
      </c>
      <c r="H108" s="10" t="s">
        <v>4963</v>
      </c>
      <c r="I108" s="11">
        <v>1</v>
      </c>
      <c r="J108" s="11" t="s">
        <v>4939</v>
      </c>
      <c r="K108" s="10">
        <v>39000000</v>
      </c>
      <c r="L108" s="10">
        <v>39000000</v>
      </c>
      <c r="M108" s="12">
        <v>43147</v>
      </c>
      <c r="N108" s="11">
        <v>1</v>
      </c>
      <c r="O108" s="11" t="s">
        <v>4939</v>
      </c>
      <c r="P108" s="10">
        <v>39000000</v>
      </c>
      <c r="Q108" s="10">
        <v>39000000</v>
      </c>
      <c r="R108" s="10" t="s">
        <v>5145</v>
      </c>
      <c r="S108" s="12">
        <v>43147</v>
      </c>
      <c r="T108" s="13" t="s">
        <v>4941</v>
      </c>
    </row>
    <row r="109" spans="1:20" s="7" customFormat="1" ht="60" x14ac:dyDescent="0.25">
      <c r="A109" s="21">
        <v>99</v>
      </c>
      <c r="B109" s="22" t="s">
        <v>4683</v>
      </c>
      <c r="C109" s="23" t="s">
        <v>30</v>
      </c>
      <c r="D109" s="23"/>
      <c r="E109" s="2"/>
      <c r="F109" s="14" t="s">
        <v>5146</v>
      </c>
      <c r="G109" s="9" t="s">
        <v>57</v>
      </c>
      <c r="H109" s="10" t="s">
        <v>5008</v>
      </c>
      <c r="I109" s="11">
        <v>1</v>
      </c>
      <c r="J109" s="11" t="s">
        <v>4939</v>
      </c>
      <c r="K109" s="10">
        <v>257611</v>
      </c>
      <c r="L109" s="10">
        <v>257611</v>
      </c>
      <c r="M109" s="12">
        <v>43150</v>
      </c>
      <c r="N109" s="11">
        <v>1</v>
      </c>
      <c r="O109" s="11" t="s">
        <v>4939</v>
      </c>
      <c r="P109" s="10">
        <v>257611</v>
      </c>
      <c r="Q109" s="10">
        <v>257611</v>
      </c>
      <c r="R109" s="10" t="s">
        <v>5147</v>
      </c>
      <c r="S109" s="12">
        <v>43150</v>
      </c>
      <c r="T109" s="13" t="s">
        <v>4941</v>
      </c>
    </row>
    <row r="110" spans="1:20" s="7" customFormat="1" ht="60" x14ac:dyDescent="0.25">
      <c r="A110" s="21">
        <v>100</v>
      </c>
      <c r="B110" s="22" t="s">
        <v>4684</v>
      </c>
      <c r="C110" s="23" t="s">
        <v>30</v>
      </c>
      <c r="D110" s="23"/>
      <c r="E110" s="2"/>
      <c r="F110" s="14" t="s">
        <v>5148</v>
      </c>
      <c r="G110" s="9" t="s">
        <v>57</v>
      </c>
      <c r="H110" s="10" t="s">
        <v>5008</v>
      </c>
      <c r="I110" s="11">
        <v>1</v>
      </c>
      <c r="J110" s="11" t="s">
        <v>4939</v>
      </c>
      <c r="K110" s="10">
        <v>975258</v>
      </c>
      <c r="L110" s="10">
        <v>975258</v>
      </c>
      <c r="M110" s="12">
        <v>43150</v>
      </c>
      <c r="N110" s="11">
        <v>1</v>
      </c>
      <c r="O110" s="11" t="s">
        <v>4939</v>
      </c>
      <c r="P110" s="10">
        <v>975258</v>
      </c>
      <c r="Q110" s="10">
        <v>975258</v>
      </c>
      <c r="R110" s="10" t="s">
        <v>5149</v>
      </c>
      <c r="S110" s="12">
        <v>43150</v>
      </c>
      <c r="T110" s="13" t="s">
        <v>4941</v>
      </c>
    </row>
    <row r="111" spans="1:20" s="7" customFormat="1" ht="60" x14ac:dyDescent="0.25">
      <c r="A111" s="21">
        <v>101</v>
      </c>
      <c r="B111" s="22" t="s">
        <v>4685</v>
      </c>
      <c r="C111" s="23" t="s">
        <v>30</v>
      </c>
      <c r="D111" s="23"/>
      <c r="E111" s="2"/>
      <c r="F111" s="14" t="s">
        <v>5150</v>
      </c>
      <c r="G111" s="9" t="s">
        <v>57</v>
      </c>
      <c r="H111" s="10" t="s">
        <v>5008</v>
      </c>
      <c r="I111" s="11">
        <v>1</v>
      </c>
      <c r="J111" s="11" t="s">
        <v>4939</v>
      </c>
      <c r="K111" s="10">
        <v>942961</v>
      </c>
      <c r="L111" s="10">
        <v>942961</v>
      </c>
      <c r="M111" s="12">
        <v>43150</v>
      </c>
      <c r="N111" s="11">
        <v>1</v>
      </c>
      <c r="O111" s="11" t="s">
        <v>4939</v>
      </c>
      <c r="P111" s="10">
        <v>942961</v>
      </c>
      <c r="Q111" s="10">
        <v>942961</v>
      </c>
      <c r="R111" s="10" t="s">
        <v>5151</v>
      </c>
      <c r="S111" s="12">
        <v>43150</v>
      </c>
      <c r="T111" s="13" t="s">
        <v>4941</v>
      </c>
    </row>
    <row r="112" spans="1:20" s="7" customFormat="1" ht="60" x14ac:dyDescent="0.25">
      <c r="A112" s="21">
        <v>102</v>
      </c>
      <c r="B112" s="22" t="s">
        <v>4686</v>
      </c>
      <c r="C112" s="23" t="s">
        <v>30</v>
      </c>
      <c r="D112" s="23"/>
      <c r="E112" s="2"/>
      <c r="F112" s="14" t="s">
        <v>5152</v>
      </c>
      <c r="G112" s="9" t="s">
        <v>57</v>
      </c>
      <c r="H112" s="10" t="s">
        <v>5008</v>
      </c>
      <c r="I112" s="11">
        <v>1</v>
      </c>
      <c r="J112" s="11" t="s">
        <v>4939</v>
      </c>
      <c r="K112" s="10">
        <v>372158</v>
      </c>
      <c r="L112" s="10">
        <v>372158</v>
      </c>
      <c r="M112" s="12">
        <v>43150</v>
      </c>
      <c r="N112" s="11">
        <v>1</v>
      </c>
      <c r="O112" s="11" t="s">
        <v>4939</v>
      </c>
      <c r="P112" s="10">
        <v>372158</v>
      </c>
      <c r="Q112" s="10">
        <v>372158</v>
      </c>
      <c r="R112" s="10" t="s">
        <v>5153</v>
      </c>
      <c r="S112" s="12">
        <v>43150</v>
      </c>
      <c r="T112" s="13" t="s">
        <v>4941</v>
      </c>
    </row>
    <row r="113" spans="1:20" s="7" customFormat="1" ht="60" x14ac:dyDescent="0.25">
      <c r="A113" s="21">
        <v>103</v>
      </c>
      <c r="B113" s="22" t="s">
        <v>4687</v>
      </c>
      <c r="C113" s="23" t="s">
        <v>30</v>
      </c>
      <c r="D113" s="23"/>
      <c r="E113" s="2"/>
      <c r="F113" s="14" t="s">
        <v>5154</v>
      </c>
      <c r="G113" s="9" t="s">
        <v>57</v>
      </c>
      <c r="H113" s="10" t="s">
        <v>5008</v>
      </c>
      <c r="I113" s="11">
        <v>1</v>
      </c>
      <c r="J113" s="11" t="s">
        <v>4939</v>
      </c>
      <c r="K113" s="10">
        <v>386417</v>
      </c>
      <c r="L113" s="10">
        <v>386417</v>
      </c>
      <c r="M113" s="12">
        <v>43150</v>
      </c>
      <c r="N113" s="11">
        <v>1</v>
      </c>
      <c r="O113" s="11" t="s">
        <v>4939</v>
      </c>
      <c r="P113" s="10">
        <v>386417</v>
      </c>
      <c r="Q113" s="10">
        <v>386417</v>
      </c>
      <c r="R113" s="10" t="s">
        <v>5155</v>
      </c>
      <c r="S113" s="12">
        <v>43150</v>
      </c>
      <c r="T113" s="13" t="s">
        <v>4941</v>
      </c>
    </row>
    <row r="114" spans="1:20" s="7" customFormat="1" ht="60" x14ac:dyDescent="0.25">
      <c r="A114" s="21">
        <v>104</v>
      </c>
      <c r="B114" s="22" t="s">
        <v>4688</v>
      </c>
      <c r="C114" s="23" t="s">
        <v>30</v>
      </c>
      <c r="D114" s="23"/>
      <c r="E114" s="2"/>
      <c r="F114" s="14" t="s">
        <v>5146</v>
      </c>
      <c r="G114" s="9" t="s">
        <v>57</v>
      </c>
      <c r="H114" s="10" t="s">
        <v>5008</v>
      </c>
      <c r="I114" s="11">
        <v>1</v>
      </c>
      <c r="J114" s="11" t="s">
        <v>4939</v>
      </c>
      <c r="K114" s="10">
        <v>336086</v>
      </c>
      <c r="L114" s="10">
        <v>336086</v>
      </c>
      <c r="M114" s="12">
        <v>43150</v>
      </c>
      <c r="N114" s="11">
        <v>1</v>
      </c>
      <c r="O114" s="11" t="s">
        <v>4939</v>
      </c>
      <c r="P114" s="10">
        <v>336086</v>
      </c>
      <c r="Q114" s="10">
        <v>336086</v>
      </c>
      <c r="R114" s="10" t="s">
        <v>5156</v>
      </c>
      <c r="S114" s="12">
        <v>43150</v>
      </c>
      <c r="T114" s="13" t="s">
        <v>4941</v>
      </c>
    </row>
    <row r="115" spans="1:20" s="7" customFormat="1" ht="48" x14ac:dyDescent="0.25">
      <c r="A115" s="21">
        <v>105</v>
      </c>
      <c r="B115" s="22" t="s">
        <v>4689</v>
      </c>
      <c r="C115" s="23" t="s">
        <v>30</v>
      </c>
      <c r="D115" s="23"/>
      <c r="E115" s="2"/>
      <c r="F115" s="14" t="s">
        <v>5157</v>
      </c>
      <c r="G115" s="9" t="s">
        <v>57</v>
      </c>
      <c r="H115" s="10" t="s">
        <v>5008</v>
      </c>
      <c r="I115" s="11">
        <v>1</v>
      </c>
      <c r="J115" s="11" t="s">
        <v>4939</v>
      </c>
      <c r="K115" s="10">
        <v>82653072</v>
      </c>
      <c r="L115" s="10">
        <v>82653072</v>
      </c>
      <c r="M115" s="12">
        <v>43151</v>
      </c>
      <c r="N115" s="11">
        <v>1</v>
      </c>
      <c r="O115" s="11" t="s">
        <v>4939</v>
      </c>
      <c r="P115" s="10">
        <v>82653072</v>
      </c>
      <c r="Q115" s="10">
        <v>82653072</v>
      </c>
      <c r="R115" s="10" t="s">
        <v>5158</v>
      </c>
      <c r="S115" s="12">
        <v>43151</v>
      </c>
      <c r="T115" s="13" t="s">
        <v>4941</v>
      </c>
    </row>
    <row r="116" spans="1:20" s="7" customFormat="1" ht="60" x14ac:dyDescent="0.25">
      <c r="A116" s="21">
        <v>106</v>
      </c>
      <c r="B116" s="22" t="s">
        <v>4690</v>
      </c>
      <c r="C116" s="23" t="s">
        <v>30</v>
      </c>
      <c r="D116" s="23"/>
      <c r="E116" s="2"/>
      <c r="F116" s="14" t="s">
        <v>5152</v>
      </c>
      <c r="G116" s="9" t="s">
        <v>57</v>
      </c>
      <c r="H116" s="10" t="s">
        <v>5008</v>
      </c>
      <c r="I116" s="11">
        <v>1</v>
      </c>
      <c r="J116" s="11" t="s">
        <v>4939</v>
      </c>
      <c r="K116" s="10">
        <v>791738</v>
      </c>
      <c r="L116" s="10">
        <v>791738</v>
      </c>
      <c r="M116" s="12">
        <v>43152</v>
      </c>
      <c r="N116" s="11">
        <v>1</v>
      </c>
      <c r="O116" s="11" t="s">
        <v>4939</v>
      </c>
      <c r="P116" s="10">
        <v>791738</v>
      </c>
      <c r="Q116" s="10">
        <v>791738</v>
      </c>
      <c r="R116" s="10" t="s">
        <v>5159</v>
      </c>
      <c r="S116" s="12">
        <v>43152</v>
      </c>
      <c r="T116" s="13" t="s">
        <v>4941</v>
      </c>
    </row>
    <row r="117" spans="1:20" s="7" customFormat="1" ht="60" x14ac:dyDescent="0.25">
      <c r="A117" s="21">
        <v>107</v>
      </c>
      <c r="B117" s="22" t="s">
        <v>4691</v>
      </c>
      <c r="C117" s="23" t="s">
        <v>30</v>
      </c>
      <c r="D117" s="23"/>
      <c r="E117" s="2"/>
      <c r="F117" s="14" t="s">
        <v>5152</v>
      </c>
      <c r="G117" s="9" t="s">
        <v>57</v>
      </c>
      <c r="H117" s="10" t="s">
        <v>5008</v>
      </c>
      <c r="I117" s="11">
        <v>1</v>
      </c>
      <c r="J117" s="11" t="s">
        <v>4939</v>
      </c>
      <c r="K117" s="10">
        <v>1424668</v>
      </c>
      <c r="L117" s="10">
        <v>1424668</v>
      </c>
      <c r="M117" s="12">
        <v>43152</v>
      </c>
      <c r="N117" s="11">
        <v>1</v>
      </c>
      <c r="O117" s="11" t="s">
        <v>4939</v>
      </c>
      <c r="P117" s="10">
        <v>1424668</v>
      </c>
      <c r="Q117" s="10">
        <v>1424668</v>
      </c>
      <c r="R117" s="10" t="s">
        <v>5160</v>
      </c>
      <c r="S117" s="12">
        <v>43152</v>
      </c>
      <c r="T117" s="13" t="s">
        <v>4941</v>
      </c>
    </row>
    <row r="118" spans="1:20" s="7" customFormat="1" ht="48" x14ac:dyDescent="0.25">
      <c r="A118" s="21">
        <v>108</v>
      </c>
      <c r="B118" s="22" t="s">
        <v>4692</v>
      </c>
      <c r="C118" s="23" t="s">
        <v>30</v>
      </c>
      <c r="D118" s="23"/>
      <c r="E118" s="2"/>
      <c r="F118" s="14" t="s">
        <v>5161</v>
      </c>
      <c r="G118" s="9" t="s">
        <v>57</v>
      </c>
      <c r="H118" s="10" t="s">
        <v>5008</v>
      </c>
      <c r="I118" s="11">
        <v>1</v>
      </c>
      <c r="J118" s="11" t="s">
        <v>4939</v>
      </c>
      <c r="K118" s="10">
        <v>8589393</v>
      </c>
      <c r="L118" s="10">
        <v>8589393</v>
      </c>
      <c r="M118" s="12">
        <v>43152</v>
      </c>
      <c r="N118" s="11">
        <v>1</v>
      </c>
      <c r="O118" s="11" t="s">
        <v>4939</v>
      </c>
      <c r="P118" s="10">
        <v>8589393</v>
      </c>
      <c r="Q118" s="10">
        <v>8589393</v>
      </c>
      <c r="R118" s="10" t="s">
        <v>5162</v>
      </c>
      <c r="S118" s="12">
        <v>43152</v>
      </c>
      <c r="T118" s="13" t="s">
        <v>4941</v>
      </c>
    </row>
    <row r="119" spans="1:20" s="7" customFormat="1" ht="48" x14ac:dyDescent="0.25">
      <c r="A119" s="21">
        <v>109</v>
      </c>
      <c r="B119" s="22" t="s">
        <v>4693</v>
      </c>
      <c r="C119" s="23" t="s">
        <v>30</v>
      </c>
      <c r="D119" s="23"/>
      <c r="E119" s="2"/>
      <c r="F119" s="14" t="s">
        <v>5163</v>
      </c>
      <c r="G119" s="9" t="s">
        <v>57</v>
      </c>
      <c r="H119" s="10" t="s">
        <v>5008</v>
      </c>
      <c r="I119" s="11">
        <v>1</v>
      </c>
      <c r="J119" s="11" t="s">
        <v>4939</v>
      </c>
      <c r="K119" s="10">
        <v>67702200</v>
      </c>
      <c r="L119" s="10">
        <v>67702200</v>
      </c>
      <c r="M119" s="12">
        <v>43153</v>
      </c>
      <c r="N119" s="11">
        <v>1</v>
      </c>
      <c r="O119" s="11" t="s">
        <v>4939</v>
      </c>
      <c r="P119" s="10">
        <v>67702200</v>
      </c>
      <c r="Q119" s="10">
        <v>67702200</v>
      </c>
      <c r="R119" s="10" t="s">
        <v>5164</v>
      </c>
      <c r="S119" s="12">
        <v>43153</v>
      </c>
      <c r="T119" s="13" t="s">
        <v>4941</v>
      </c>
    </row>
    <row r="120" spans="1:20" s="7" customFormat="1" ht="48" x14ac:dyDescent="0.25">
      <c r="A120" s="21">
        <v>110</v>
      </c>
      <c r="B120" s="22" t="s">
        <v>4694</v>
      </c>
      <c r="C120" s="23" t="s">
        <v>30</v>
      </c>
      <c r="D120" s="23"/>
      <c r="E120" s="2"/>
      <c r="F120" s="8" t="s">
        <v>5165</v>
      </c>
      <c r="G120" s="9" t="s">
        <v>57</v>
      </c>
      <c r="H120" s="10" t="s">
        <v>5008</v>
      </c>
      <c r="I120" s="11">
        <v>1</v>
      </c>
      <c r="J120" s="11" t="s">
        <v>4939</v>
      </c>
      <c r="K120" s="10">
        <v>32872524</v>
      </c>
      <c r="L120" s="10">
        <v>32872524</v>
      </c>
      <c r="M120" s="12">
        <v>43153</v>
      </c>
      <c r="N120" s="11">
        <v>1</v>
      </c>
      <c r="O120" s="11" t="s">
        <v>4939</v>
      </c>
      <c r="P120" s="10">
        <v>32872524</v>
      </c>
      <c r="Q120" s="10">
        <v>32872524</v>
      </c>
      <c r="R120" s="10" t="s">
        <v>5166</v>
      </c>
      <c r="S120" s="12">
        <v>43153</v>
      </c>
      <c r="T120" s="13" t="s">
        <v>4941</v>
      </c>
    </row>
    <row r="121" spans="1:20" s="7" customFormat="1" ht="48" x14ac:dyDescent="0.25">
      <c r="A121" s="21">
        <v>111</v>
      </c>
      <c r="B121" s="22" t="s">
        <v>4695</v>
      </c>
      <c r="C121" s="23" t="s">
        <v>30</v>
      </c>
      <c r="D121" s="23"/>
      <c r="E121" s="2"/>
      <c r="F121" s="14" t="s">
        <v>5167</v>
      </c>
      <c r="G121" s="9" t="s">
        <v>57</v>
      </c>
      <c r="H121" s="10" t="s">
        <v>5008</v>
      </c>
      <c r="I121" s="11">
        <v>1</v>
      </c>
      <c r="J121" s="11" t="s">
        <v>4939</v>
      </c>
      <c r="K121" s="10">
        <v>35261568</v>
      </c>
      <c r="L121" s="10">
        <v>35261568</v>
      </c>
      <c r="M121" s="12">
        <v>43153</v>
      </c>
      <c r="N121" s="11">
        <v>1</v>
      </c>
      <c r="O121" s="11" t="s">
        <v>4939</v>
      </c>
      <c r="P121" s="10">
        <v>35261568</v>
      </c>
      <c r="Q121" s="10">
        <v>35261568</v>
      </c>
      <c r="R121" s="10" t="s">
        <v>5168</v>
      </c>
      <c r="S121" s="12">
        <v>43153</v>
      </c>
      <c r="T121" s="13" t="s">
        <v>4941</v>
      </c>
    </row>
    <row r="122" spans="1:20" s="7" customFormat="1" ht="60" x14ac:dyDescent="0.25">
      <c r="A122" s="21">
        <v>112</v>
      </c>
      <c r="B122" s="22" t="s">
        <v>4696</v>
      </c>
      <c r="C122" s="23" t="s">
        <v>30</v>
      </c>
      <c r="D122" s="23"/>
      <c r="E122" s="2"/>
      <c r="F122" s="14" t="s">
        <v>5169</v>
      </c>
      <c r="G122" s="9" t="s">
        <v>57</v>
      </c>
      <c r="H122" s="10" t="s">
        <v>5170</v>
      </c>
      <c r="I122" s="11">
        <v>1</v>
      </c>
      <c r="J122" s="11" t="s">
        <v>4939</v>
      </c>
      <c r="K122" s="10">
        <f>120000000-62414</f>
        <v>119937586</v>
      </c>
      <c r="L122" s="10">
        <f>120000000-62414</f>
        <v>119937586</v>
      </c>
      <c r="M122" s="12">
        <v>43154</v>
      </c>
      <c r="N122" s="11">
        <v>1</v>
      </c>
      <c r="O122" s="11" t="s">
        <v>4939</v>
      </c>
      <c r="P122" s="10">
        <f>120000000-62414</f>
        <v>119937586</v>
      </c>
      <c r="Q122" s="10">
        <f>120000000-62414</f>
        <v>119937586</v>
      </c>
      <c r="R122" s="10" t="s">
        <v>5171</v>
      </c>
      <c r="S122" s="12">
        <v>43154</v>
      </c>
      <c r="T122" s="13" t="s">
        <v>4941</v>
      </c>
    </row>
    <row r="123" spans="1:20" s="7" customFormat="1" ht="48" x14ac:dyDescent="0.25">
      <c r="A123" s="21">
        <v>113</v>
      </c>
      <c r="B123" s="22" t="s">
        <v>4697</v>
      </c>
      <c r="C123" s="23" t="s">
        <v>30</v>
      </c>
      <c r="D123" s="23"/>
      <c r="E123" s="2"/>
      <c r="F123" s="14" t="s">
        <v>5172</v>
      </c>
      <c r="G123" s="9" t="s">
        <v>57</v>
      </c>
      <c r="H123" s="10" t="s">
        <v>5008</v>
      </c>
      <c r="I123" s="11">
        <v>1</v>
      </c>
      <c r="J123" s="11" t="s">
        <v>4939</v>
      </c>
      <c r="K123" s="10">
        <v>163548228</v>
      </c>
      <c r="L123" s="10">
        <v>163548228</v>
      </c>
      <c r="M123" s="12">
        <v>43154</v>
      </c>
      <c r="N123" s="11">
        <v>1</v>
      </c>
      <c r="O123" s="11" t="s">
        <v>4939</v>
      </c>
      <c r="P123" s="10">
        <v>163548228</v>
      </c>
      <c r="Q123" s="10">
        <v>163548228</v>
      </c>
      <c r="R123" s="10" t="s">
        <v>5173</v>
      </c>
      <c r="S123" s="12">
        <v>43154</v>
      </c>
      <c r="T123" s="13" t="s">
        <v>4941</v>
      </c>
    </row>
    <row r="124" spans="1:20" s="7" customFormat="1" ht="60" x14ac:dyDescent="0.25">
      <c r="A124" s="21">
        <v>114</v>
      </c>
      <c r="B124" s="22" t="s">
        <v>4698</v>
      </c>
      <c r="C124" s="23" t="s">
        <v>30</v>
      </c>
      <c r="D124" s="23"/>
      <c r="E124" s="2"/>
      <c r="F124" s="14" t="s">
        <v>5174</v>
      </c>
      <c r="G124" s="9" t="s">
        <v>57</v>
      </c>
      <c r="H124" s="10" t="s">
        <v>5008</v>
      </c>
      <c r="I124" s="11">
        <v>1</v>
      </c>
      <c r="J124" s="11" t="s">
        <v>4939</v>
      </c>
      <c r="K124" s="10">
        <v>36894804</v>
      </c>
      <c r="L124" s="10">
        <v>36894804</v>
      </c>
      <c r="M124" s="12">
        <v>43157</v>
      </c>
      <c r="N124" s="11">
        <v>1</v>
      </c>
      <c r="O124" s="11" t="s">
        <v>4939</v>
      </c>
      <c r="P124" s="10">
        <v>36894804</v>
      </c>
      <c r="Q124" s="10">
        <v>36894804</v>
      </c>
      <c r="R124" s="10" t="s">
        <v>5175</v>
      </c>
      <c r="S124" s="12">
        <v>43157</v>
      </c>
      <c r="T124" s="13" t="s">
        <v>4941</v>
      </c>
    </row>
    <row r="125" spans="1:20" s="7" customFormat="1" ht="48" x14ac:dyDescent="0.25">
      <c r="A125" s="21">
        <v>115</v>
      </c>
      <c r="B125" s="22" t="s">
        <v>4699</v>
      </c>
      <c r="C125" s="23" t="s">
        <v>30</v>
      </c>
      <c r="D125" s="23"/>
      <c r="E125" s="2"/>
      <c r="F125" s="14" t="s">
        <v>5176</v>
      </c>
      <c r="G125" s="9" t="s">
        <v>57</v>
      </c>
      <c r="H125" s="10" t="s">
        <v>5008</v>
      </c>
      <c r="I125" s="11">
        <v>1</v>
      </c>
      <c r="J125" s="11" t="s">
        <v>4939</v>
      </c>
      <c r="K125" s="10">
        <v>26987304</v>
      </c>
      <c r="L125" s="10">
        <v>26987304</v>
      </c>
      <c r="M125" s="12">
        <v>43159</v>
      </c>
      <c r="N125" s="11">
        <v>1</v>
      </c>
      <c r="O125" s="11" t="s">
        <v>4939</v>
      </c>
      <c r="P125" s="10">
        <v>26987304</v>
      </c>
      <c r="Q125" s="10">
        <v>26987304</v>
      </c>
      <c r="R125" s="10" t="s">
        <v>5177</v>
      </c>
      <c r="S125" s="12">
        <v>43159</v>
      </c>
      <c r="T125" s="13" t="s">
        <v>4941</v>
      </c>
    </row>
    <row r="126" spans="1:20" s="7" customFormat="1" ht="60" x14ac:dyDescent="0.25">
      <c r="A126" s="21">
        <v>116</v>
      </c>
      <c r="B126" s="22" t="s">
        <v>4700</v>
      </c>
      <c r="C126" s="23" t="s">
        <v>30</v>
      </c>
      <c r="D126" s="23"/>
      <c r="E126" s="2"/>
      <c r="F126" s="14" t="s">
        <v>5178</v>
      </c>
      <c r="G126" s="9" t="s">
        <v>57</v>
      </c>
      <c r="H126" s="10" t="s">
        <v>5008</v>
      </c>
      <c r="I126" s="11">
        <v>1</v>
      </c>
      <c r="J126" s="11" t="s">
        <v>4939</v>
      </c>
      <c r="K126" s="10">
        <v>15852348</v>
      </c>
      <c r="L126" s="10">
        <v>15852348</v>
      </c>
      <c r="M126" s="12">
        <v>43161</v>
      </c>
      <c r="N126" s="11">
        <v>1</v>
      </c>
      <c r="O126" s="11" t="s">
        <v>4939</v>
      </c>
      <c r="P126" s="10">
        <v>15852348</v>
      </c>
      <c r="Q126" s="10">
        <v>15852348</v>
      </c>
      <c r="R126" s="10" t="s">
        <v>5179</v>
      </c>
      <c r="S126" s="12">
        <v>43161</v>
      </c>
      <c r="T126" s="13" t="s">
        <v>4941</v>
      </c>
    </row>
    <row r="127" spans="1:20" s="7" customFormat="1" ht="48" x14ac:dyDescent="0.25">
      <c r="A127" s="21">
        <v>117</v>
      </c>
      <c r="B127" s="22" t="s">
        <v>4701</v>
      </c>
      <c r="C127" s="23" t="s">
        <v>30</v>
      </c>
      <c r="D127" s="23"/>
      <c r="E127" s="2"/>
      <c r="F127" s="14" t="s">
        <v>5180</v>
      </c>
      <c r="G127" s="9" t="s">
        <v>57</v>
      </c>
      <c r="H127" s="10" t="s">
        <v>5008</v>
      </c>
      <c r="I127" s="11">
        <v>1</v>
      </c>
      <c r="J127" s="11" t="s">
        <v>4939</v>
      </c>
      <c r="K127" s="10">
        <v>34227864</v>
      </c>
      <c r="L127" s="10">
        <v>34227864</v>
      </c>
      <c r="M127" s="12">
        <v>43166</v>
      </c>
      <c r="N127" s="11">
        <v>1</v>
      </c>
      <c r="O127" s="11" t="s">
        <v>4939</v>
      </c>
      <c r="P127" s="10">
        <v>34227864</v>
      </c>
      <c r="Q127" s="10">
        <v>34227864</v>
      </c>
      <c r="R127" s="10" t="s">
        <v>5181</v>
      </c>
      <c r="S127" s="12">
        <v>43166</v>
      </c>
      <c r="T127" s="13" t="s">
        <v>4941</v>
      </c>
    </row>
    <row r="128" spans="1:20" s="7" customFormat="1" ht="60" x14ac:dyDescent="0.25">
      <c r="A128" s="21">
        <v>118</v>
      </c>
      <c r="B128" s="22" t="s">
        <v>4702</v>
      </c>
      <c r="C128" s="23" t="s">
        <v>30</v>
      </c>
      <c r="D128" s="23"/>
      <c r="E128" s="2"/>
      <c r="F128" s="14" t="s">
        <v>5182</v>
      </c>
      <c r="G128" s="9" t="s">
        <v>57</v>
      </c>
      <c r="H128" s="10" t="s">
        <v>5183</v>
      </c>
      <c r="I128" s="11">
        <v>1</v>
      </c>
      <c r="J128" s="11" t="s">
        <v>4939</v>
      </c>
      <c r="K128" s="10">
        <v>411350000</v>
      </c>
      <c r="L128" s="10">
        <v>411350000</v>
      </c>
      <c r="M128" s="12">
        <v>43167</v>
      </c>
      <c r="N128" s="11">
        <v>1</v>
      </c>
      <c r="O128" s="11" t="s">
        <v>4939</v>
      </c>
      <c r="P128" s="10">
        <v>411350000</v>
      </c>
      <c r="Q128" s="10">
        <v>411350000</v>
      </c>
      <c r="R128" s="10" t="s">
        <v>5184</v>
      </c>
      <c r="S128" s="12">
        <v>43167</v>
      </c>
      <c r="T128" s="13" t="s">
        <v>4941</v>
      </c>
    </row>
    <row r="129" spans="1:20" s="7" customFormat="1" ht="48" x14ac:dyDescent="0.25">
      <c r="A129" s="21">
        <v>119</v>
      </c>
      <c r="B129" s="22" t="s">
        <v>4703</v>
      </c>
      <c r="C129" s="23" t="s">
        <v>30</v>
      </c>
      <c r="D129" s="23"/>
      <c r="E129" s="2"/>
      <c r="F129" s="8" t="s">
        <v>5185</v>
      </c>
      <c r="G129" s="9" t="s">
        <v>57</v>
      </c>
      <c r="H129" s="10" t="s">
        <v>5008</v>
      </c>
      <c r="I129" s="11">
        <v>1</v>
      </c>
      <c r="J129" s="11" t="s">
        <v>4939</v>
      </c>
      <c r="K129" s="10">
        <v>174214056</v>
      </c>
      <c r="L129" s="10">
        <v>174214056</v>
      </c>
      <c r="M129" s="12">
        <v>43173</v>
      </c>
      <c r="N129" s="11">
        <v>1</v>
      </c>
      <c r="O129" s="11" t="s">
        <v>4939</v>
      </c>
      <c r="P129" s="10">
        <v>174214056</v>
      </c>
      <c r="Q129" s="10">
        <v>174214056</v>
      </c>
      <c r="R129" s="10" t="s">
        <v>5186</v>
      </c>
      <c r="S129" s="12">
        <v>43173</v>
      </c>
      <c r="T129" s="13" t="s">
        <v>4941</v>
      </c>
    </row>
    <row r="130" spans="1:20" s="7" customFormat="1" ht="60" x14ac:dyDescent="0.25">
      <c r="A130" s="21">
        <v>120</v>
      </c>
      <c r="B130" s="22" t="s">
        <v>4704</v>
      </c>
      <c r="C130" s="23" t="s">
        <v>30</v>
      </c>
      <c r="D130" s="23"/>
      <c r="E130" s="2"/>
      <c r="F130" s="14" t="s">
        <v>5187</v>
      </c>
      <c r="G130" s="9" t="s">
        <v>57</v>
      </c>
      <c r="H130" s="10" t="s">
        <v>5188</v>
      </c>
      <c r="I130" s="11">
        <v>1</v>
      </c>
      <c r="J130" s="11" t="s">
        <v>4939</v>
      </c>
      <c r="K130" s="10">
        <v>2834660206</v>
      </c>
      <c r="L130" s="10">
        <v>2834660206</v>
      </c>
      <c r="M130" s="12">
        <v>43173</v>
      </c>
      <c r="N130" s="11">
        <v>1</v>
      </c>
      <c r="O130" s="11" t="s">
        <v>4939</v>
      </c>
      <c r="P130" s="10">
        <v>2834660206</v>
      </c>
      <c r="Q130" s="10">
        <v>2834660206</v>
      </c>
      <c r="R130" s="10" t="s">
        <v>5189</v>
      </c>
      <c r="S130" s="12">
        <v>43173</v>
      </c>
      <c r="T130" s="13" t="s">
        <v>4941</v>
      </c>
    </row>
    <row r="131" spans="1:20" s="7" customFormat="1" ht="48" x14ac:dyDescent="0.25">
      <c r="A131" s="21">
        <v>121</v>
      </c>
      <c r="B131" s="22" t="s">
        <v>4705</v>
      </c>
      <c r="C131" s="23" t="s">
        <v>30</v>
      </c>
      <c r="D131" s="23"/>
      <c r="E131" s="2"/>
      <c r="F131" s="14" t="s">
        <v>5190</v>
      </c>
      <c r="G131" s="9" t="s">
        <v>57</v>
      </c>
      <c r="H131" s="10" t="s">
        <v>5008</v>
      </c>
      <c r="I131" s="11">
        <v>1</v>
      </c>
      <c r="J131" s="11" t="s">
        <v>4939</v>
      </c>
      <c r="K131" s="10">
        <v>89303136</v>
      </c>
      <c r="L131" s="10">
        <v>89303136</v>
      </c>
      <c r="M131" s="12">
        <v>43174</v>
      </c>
      <c r="N131" s="11">
        <v>1</v>
      </c>
      <c r="O131" s="11" t="s">
        <v>4939</v>
      </c>
      <c r="P131" s="10">
        <v>89303136</v>
      </c>
      <c r="Q131" s="10">
        <v>89303136</v>
      </c>
      <c r="R131" s="10" t="s">
        <v>5191</v>
      </c>
      <c r="S131" s="12">
        <v>43174</v>
      </c>
      <c r="T131" s="13" t="s">
        <v>4941</v>
      </c>
    </row>
    <row r="132" spans="1:20" s="7" customFormat="1" ht="60" x14ac:dyDescent="0.25">
      <c r="A132" s="21">
        <v>122</v>
      </c>
      <c r="B132" s="22" t="s">
        <v>4706</v>
      </c>
      <c r="C132" s="23" t="s">
        <v>30</v>
      </c>
      <c r="D132" s="23"/>
      <c r="E132" s="2"/>
      <c r="F132" s="14" t="s">
        <v>5192</v>
      </c>
      <c r="G132" s="9" t="s">
        <v>57</v>
      </c>
      <c r="H132" s="10" t="s">
        <v>5090</v>
      </c>
      <c r="I132" s="11">
        <v>1</v>
      </c>
      <c r="J132" s="11" t="s">
        <v>4939</v>
      </c>
      <c r="K132" s="10">
        <v>177855638</v>
      </c>
      <c r="L132" s="10">
        <v>177855638</v>
      </c>
      <c r="M132" s="12">
        <v>43174</v>
      </c>
      <c r="N132" s="11">
        <v>1</v>
      </c>
      <c r="O132" s="11" t="s">
        <v>4939</v>
      </c>
      <c r="P132" s="10">
        <v>177855638</v>
      </c>
      <c r="Q132" s="10">
        <v>177855638</v>
      </c>
      <c r="R132" s="10" t="s">
        <v>5193</v>
      </c>
      <c r="S132" s="12">
        <v>43174</v>
      </c>
      <c r="T132" s="13" t="s">
        <v>4941</v>
      </c>
    </row>
    <row r="133" spans="1:20" s="7" customFormat="1" ht="48" x14ac:dyDescent="0.25">
      <c r="A133" s="21">
        <v>123</v>
      </c>
      <c r="B133" s="22" t="s">
        <v>4707</v>
      </c>
      <c r="C133" s="23" t="s">
        <v>30</v>
      </c>
      <c r="D133" s="23"/>
      <c r="E133" s="2"/>
      <c r="F133" s="14" t="s">
        <v>5194</v>
      </c>
      <c r="G133" s="9" t="s">
        <v>57</v>
      </c>
      <c r="H133" s="10" t="s">
        <v>5008</v>
      </c>
      <c r="I133" s="11">
        <v>1</v>
      </c>
      <c r="J133" s="11" t="s">
        <v>4939</v>
      </c>
      <c r="K133" s="10">
        <v>394683857</v>
      </c>
      <c r="L133" s="10">
        <v>394683857</v>
      </c>
      <c r="M133" s="12">
        <v>43175</v>
      </c>
      <c r="N133" s="11">
        <v>1</v>
      </c>
      <c r="O133" s="11" t="s">
        <v>4939</v>
      </c>
      <c r="P133" s="10">
        <v>394683857</v>
      </c>
      <c r="Q133" s="10">
        <v>394683857</v>
      </c>
      <c r="R133" s="10" t="s">
        <v>5195</v>
      </c>
      <c r="S133" s="12">
        <v>43175</v>
      </c>
      <c r="T133" s="13" t="s">
        <v>4941</v>
      </c>
    </row>
    <row r="134" spans="1:20" s="7" customFormat="1" ht="48" x14ac:dyDescent="0.25">
      <c r="A134" s="21">
        <v>124</v>
      </c>
      <c r="B134" s="22" t="s">
        <v>4708</v>
      </c>
      <c r="C134" s="23" t="s">
        <v>30</v>
      </c>
      <c r="D134" s="23"/>
      <c r="E134" s="2"/>
      <c r="F134" s="8" t="s">
        <v>5196</v>
      </c>
      <c r="G134" s="9" t="s">
        <v>57</v>
      </c>
      <c r="H134" s="10" t="s">
        <v>5008</v>
      </c>
      <c r="I134" s="11">
        <v>1</v>
      </c>
      <c r="J134" s="11" t="s">
        <v>4939</v>
      </c>
      <c r="K134" s="10">
        <v>296803800</v>
      </c>
      <c r="L134" s="10">
        <v>296803800</v>
      </c>
      <c r="M134" s="12">
        <v>43175</v>
      </c>
      <c r="N134" s="11">
        <v>1</v>
      </c>
      <c r="O134" s="11" t="s">
        <v>4939</v>
      </c>
      <c r="P134" s="10">
        <v>296803800</v>
      </c>
      <c r="Q134" s="10">
        <v>296803800</v>
      </c>
      <c r="R134" s="10" t="s">
        <v>5197</v>
      </c>
      <c r="S134" s="12">
        <v>43175</v>
      </c>
      <c r="T134" s="13" t="s">
        <v>4941</v>
      </c>
    </row>
    <row r="135" spans="1:20" s="7" customFormat="1" ht="60" x14ac:dyDescent="0.25">
      <c r="A135" s="21">
        <v>125</v>
      </c>
      <c r="B135" s="22" t="s">
        <v>4709</v>
      </c>
      <c r="C135" s="23" t="s">
        <v>30</v>
      </c>
      <c r="D135" s="23"/>
      <c r="E135" s="2"/>
      <c r="F135" s="14" t="s">
        <v>5198</v>
      </c>
      <c r="G135" s="9" t="s">
        <v>57</v>
      </c>
      <c r="H135" s="10" t="s">
        <v>5199</v>
      </c>
      <c r="I135" s="11">
        <v>1</v>
      </c>
      <c r="J135" s="11" t="s">
        <v>4939</v>
      </c>
      <c r="K135" s="10">
        <v>434112000</v>
      </c>
      <c r="L135" s="10">
        <v>434112000</v>
      </c>
      <c r="M135" s="12">
        <v>43181</v>
      </c>
      <c r="N135" s="11">
        <v>1</v>
      </c>
      <c r="O135" s="11" t="s">
        <v>4939</v>
      </c>
      <c r="P135" s="10">
        <v>434112000</v>
      </c>
      <c r="Q135" s="10">
        <v>434112000</v>
      </c>
      <c r="R135" s="10" t="s">
        <v>5200</v>
      </c>
      <c r="S135" s="12">
        <v>43181</v>
      </c>
      <c r="T135" s="13" t="s">
        <v>4941</v>
      </c>
    </row>
    <row r="136" spans="1:20" s="7" customFormat="1" ht="60" x14ac:dyDescent="0.25">
      <c r="A136" s="21">
        <v>126</v>
      </c>
      <c r="B136" s="22" t="s">
        <v>4710</v>
      </c>
      <c r="C136" s="23" t="s">
        <v>30</v>
      </c>
      <c r="D136" s="23"/>
      <c r="E136" s="2"/>
      <c r="F136" s="8" t="s">
        <v>5198</v>
      </c>
      <c r="G136" s="9" t="s">
        <v>57</v>
      </c>
      <c r="H136" s="10" t="s">
        <v>5201</v>
      </c>
      <c r="I136" s="11">
        <v>1</v>
      </c>
      <c r="J136" s="11" t="s">
        <v>4939</v>
      </c>
      <c r="K136" s="10">
        <v>232050000</v>
      </c>
      <c r="L136" s="10">
        <v>232050000</v>
      </c>
      <c r="M136" s="12">
        <v>43181</v>
      </c>
      <c r="N136" s="11">
        <v>1</v>
      </c>
      <c r="O136" s="11" t="s">
        <v>4939</v>
      </c>
      <c r="P136" s="10">
        <v>232050000</v>
      </c>
      <c r="Q136" s="10">
        <v>232050000</v>
      </c>
      <c r="R136" s="10" t="s">
        <v>5200</v>
      </c>
      <c r="S136" s="12">
        <v>43181</v>
      </c>
      <c r="T136" s="13" t="s">
        <v>4941</v>
      </c>
    </row>
    <row r="137" spans="1:20" s="7" customFormat="1" ht="60" x14ac:dyDescent="0.25">
      <c r="A137" s="21">
        <v>127</v>
      </c>
      <c r="B137" s="22" t="s">
        <v>4711</v>
      </c>
      <c r="C137" s="23" t="s">
        <v>30</v>
      </c>
      <c r="D137" s="23"/>
      <c r="E137" s="2"/>
      <c r="F137" s="14" t="s">
        <v>5202</v>
      </c>
      <c r="G137" s="9" t="s">
        <v>57</v>
      </c>
      <c r="H137" s="10" t="s">
        <v>5203</v>
      </c>
      <c r="I137" s="11">
        <v>1</v>
      </c>
      <c r="J137" s="11" t="s">
        <v>4939</v>
      </c>
      <c r="K137" s="10">
        <v>518655360</v>
      </c>
      <c r="L137" s="10">
        <v>518655360</v>
      </c>
      <c r="M137" s="12">
        <v>43182</v>
      </c>
      <c r="N137" s="11">
        <v>1</v>
      </c>
      <c r="O137" s="11" t="s">
        <v>4939</v>
      </c>
      <c r="P137" s="10">
        <v>518655360</v>
      </c>
      <c r="Q137" s="10">
        <v>518655360</v>
      </c>
      <c r="R137" s="10" t="s">
        <v>5204</v>
      </c>
      <c r="S137" s="12">
        <v>43182</v>
      </c>
      <c r="T137" s="13" t="s">
        <v>4941</v>
      </c>
    </row>
    <row r="138" spans="1:20" s="7" customFormat="1" ht="60" x14ac:dyDescent="0.25">
      <c r="A138" s="21">
        <v>128</v>
      </c>
      <c r="B138" s="22" t="s">
        <v>4712</v>
      </c>
      <c r="C138" s="23" t="s">
        <v>30</v>
      </c>
      <c r="D138" s="23"/>
      <c r="E138" s="2"/>
      <c r="F138" s="14" t="s">
        <v>5205</v>
      </c>
      <c r="G138" s="9" t="s">
        <v>57</v>
      </c>
      <c r="H138" s="10" t="s">
        <v>5087</v>
      </c>
      <c r="I138" s="11">
        <v>1</v>
      </c>
      <c r="J138" s="11" t="s">
        <v>4939</v>
      </c>
      <c r="K138" s="10">
        <v>400000000</v>
      </c>
      <c r="L138" s="10">
        <v>400000000</v>
      </c>
      <c r="M138" s="12">
        <v>43203</v>
      </c>
      <c r="N138" s="11">
        <v>1</v>
      </c>
      <c r="O138" s="11" t="s">
        <v>4939</v>
      </c>
      <c r="P138" s="10">
        <v>400000000</v>
      </c>
      <c r="Q138" s="10">
        <v>400000000</v>
      </c>
      <c r="R138" s="10" t="s">
        <v>5206</v>
      </c>
      <c r="S138" s="12">
        <v>43203</v>
      </c>
      <c r="T138" s="13" t="s">
        <v>4941</v>
      </c>
    </row>
    <row r="139" spans="1:20" s="7" customFormat="1" ht="60" x14ac:dyDescent="0.25">
      <c r="A139" s="21">
        <v>129</v>
      </c>
      <c r="B139" s="22" t="s">
        <v>4713</v>
      </c>
      <c r="C139" s="23" t="s">
        <v>30</v>
      </c>
      <c r="D139" s="23"/>
      <c r="E139" s="2"/>
      <c r="F139" s="14" t="s">
        <v>5132</v>
      </c>
      <c r="G139" s="9" t="s">
        <v>57</v>
      </c>
      <c r="H139" s="10" t="s">
        <v>5087</v>
      </c>
      <c r="I139" s="11">
        <v>1</v>
      </c>
      <c r="J139" s="11" t="s">
        <v>4939</v>
      </c>
      <c r="K139" s="10">
        <v>1000000000</v>
      </c>
      <c r="L139" s="10">
        <v>1000000000</v>
      </c>
      <c r="M139" s="12">
        <v>43203</v>
      </c>
      <c r="N139" s="11">
        <v>1</v>
      </c>
      <c r="O139" s="11" t="s">
        <v>4939</v>
      </c>
      <c r="P139" s="10">
        <v>1000000000</v>
      </c>
      <c r="Q139" s="10">
        <v>1000000000</v>
      </c>
      <c r="R139" s="10" t="s">
        <v>5207</v>
      </c>
      <c r="S139" s="12">
        <v>43203</v>
      </c>
      <c r="T139" s="13" t="s">
        <v>4941</v>
      </c>
    </row>
    <row r="140" spans="1:20" s="7" customFormat="1" ht="60" x14ac:dyDescent="0.25">
      <c r="A140" s="21">
        <v>130</v>
      </c>
      <c r="B140" s="22" t="s">
        <v>4714</v>
      </c>
      <c r="C140" s="23" t="s">
        <v>30</v>
      </c>
      <c r="D140" s="23"/>
      <c r="E140" s="2"/>
      <c r="F140" s="14" t="s">
        <v>5208</v>
      </c>
      <c r="G140" s="9" t="s">
        <v>57</v>
      </c>
      <c r="H140" s="10" t="s">
        <v>5087</v>
      </c>
      <c r="I140" s="11">
        <v>1</v>
      </c>
      <c r="J140" s="11" t="s">
        <v>4939</v>
      </c>
      <c r="K140" s="10">
        <v>400000000</v>
      </c>
      <c r="L140" s="10">
        <v>400000000</v>
      </c>
      <c r="M140" s="12">
        <v>43208</v>
      </c>
      <c r="N140" s="11">
        <v>1</v>
      </c>
      <c r="O140" s="11" t="s">
        <v>4939</v>
      </c>
      <c r="P140" s="10">
        <v>400000000</v>
      </c>
      <c r="Q140" s="10">
        <v>400000000</v>
      </c>
      <c r="R140" s="10" t="s">
        <v>5209</v>
      </c>
      <c r="S140" s="12">
        <v>43208</v>
      </c>
      <c r="T140" s="13" t="s">
        <v>4941</v>
      </c>
    </row>
    <row r="141" spans="1:20" s="7" customFormat="1" ht="60" x14ac:dyDescent="0.25">
      <c r="A141" s="21">
        <v>131</v>
      </c>
      <c r="B141" s="22" t="s">
        <v>4715</v>
      </c>
      <c r="C141" s="23" t="s">
        <v>30</v>
      </c>
      <c r="D141" s="23"/>
      <c r="E141" s="2"/>
      <c r="F141" s="14" t="s">
        <v>5132</v>
      </c>
      <c r="G141" s="9" t="s">
        <v>57</v>
      </c>
      <c r="H141" s="10" t="s">
        <v>5087</v>
      </c>
      <c r="I141" s="11">
        <v>1</v>
      </c>
      <c r="J141" s="11" t="s">
        <v>4939</v>
      </c>
      <c r="K141" s="10">
        <v>600000000</v>
      </c>
      <c r="L141" s="10">
        <v>600000000</v>
      </c>
      <c r="M141" s="12">
        <v>43209</v>
      </c>
      <c r="N141" s="11">
        <v>1</v>
      </c>
      <c r="O141" s="11" t="s">
        <v>4939</v>
      </c>
      <c r="P141" s="10">
        <v>600000000</v>
      </c>
      <c r="Q141" s="10">
        <v>600000000</v>
      </c>
      <c r="R141" s="10" t="s">
        <v>5210</v>
      </c>
      <c r="S141" s="12">
        <v>43209</v>
      </c>
      <c r="T141" s="13" t="s">
        <v>4941</v>
      </c>
    </row>
    <row r="142" spans="1:20" s="7" customFormat="1" ht="60" x14ac:dyDescent="0.25">
      <c r="A142" s="21">
        <v>132</v>
      </c>
      <c r="B142" s="22" t="s">
        <v>4716</v>
      </c>
      <c r="C142" s="23" t="s">
        <v>30</v>
      </c>
      <c r="D142" s="23"/>
      <c r="E142" s="2"/>
      <c r="F142" s="14" t="s">
        <v>5152</v>
      </c>
      <c r="G142" s="9" t="s">
        <v>57</v>
      </c>
      <c r="H142" s="10" t="s">
        <v>5008</v>
      </c>
      <c r="I142" s="11">
        <v>1</v>
      </c>
      <c r="J142" s="11" t="s">
        <v>4939</v>
      </c>
      <c r="K142" s="10">
        <v>70260912</v>
      </c>
      <c r="L142" s="10">
        <v>70260912</v>
      </c>
      <c r="M142" s="12">
        <v>43210</v>
      </c>
      <c r="N142" s="11">
        <v>1</v>
      </c>
      <c r="O142" s="11" t="s">
        <v>4939</v>
      </c>
      <c r="P142" s="10">
        <v>70260912</v>
      </c>
      <c r="Q142" s="10">
        <v>70260912</v>
      </c>
      <c r="R142" s="10" t="s">
        <v>5211</v>
      </c>
      <c r="S142" s="12">
        <v>43210</v>
      </c>
      <c r="T142" s="13" t="s">
        <v>4941</v>
      </c>
    </row>
    <row r="143" spans="1:20" s="7" customFormat="1" ht="48" x14ac:dyDescent="0.25">
      <c r="A143" s="21">
        <v>133</v>
      </c>
      <c r="B143" s="22" t="s">
        <v>4717</v>
      </c>
      <c r="C143" s="23" t="s">
        <v>30</v>
      </c>
      <c r="D143" s="23"/>
      <c r="E143" s="2"/>
      <c r="F143" s="14" t="s">
        <v>5212</v>
      </c>
      <c r="G143" s="9" t="s">
        <v>57</v>
      </c>
      <c r="H143" s="10" t="s">
        <v>5087</v>
      </c>
      <c r="I143" s="11">
        <v>1</v>
      </c>
      <c r="J143" s="11" t="s">
        <v>4939</v>
      </c>
      <c r="K143" s="10">
        <v>600000000</v>
      </c>
      <c r="L143" s="10">
        <v>600000000</v>
      </c>
      <c r="M143" s="12">
        <v>43210</v>
      </c>
      <c r="N143" s="11">
        <v>1</v>
      </c>
      <c r="O143" s="11" t="s">
        <v>4939</v>
      </c>
      <c r="P143" s="10">
        <v>600000000</v>
      </c>
      <c r="Q143" s="10">
        <v>600000000</v>
      </c>
      <c r="R143" s="10" t="s">
        <v>5213</v>
      </c>
      <c r="S143" s="12">
        <v>43210</v>
      </c>
      <c r="T143" s="13" t="s">
        <v>4941</v>
      </c>
    </row>
    <row r="144" spans="1:20" s="7" customFormat="1" ht="48" x14ac:dyDescent="0.25">
      <c r="A144" s="21">
        <v>134</v>
      </c>
      <c r="B144" s="22" t="s">
        <v>4718</v>
      </c>
      <c r="C144" s="23" t="s">
        <v>30</v>
      </c>
      <c r="D144" s="23"/>
      <c r="E144" s="2"/>
      <c r="F144" s="14" t="s">
        <v>5214</v>
      </c>
      <c r="G144" s="9" t="s">
        <v>57</v>
      </c>
      <c r="H144" s="10" t="s">
        <v>5008</v>
      </c>
      <c r="I144" s="11">
        <v>1</v>
      </c>
      <c r="J144" s="11" t="s">
        <v>4939</v>
      </c>
      <c r="K144" s="10">
        <v>11242800</v>
      </c>
      <c r="L144" s="10">
        <v>11242800</v>
      </c>
      <c r="M144" s="12">
        <v>43220</v>
      </c>
      <c r="N144" s="11">
        <v>1</v>
      </c>
      <c r="O144" s="11" t="s">
        <v>4939</v>
      </c>
      <c r="P144" s="10">
        <v>11242800</v>
      </c>
      <c r="Q144" s="10">
        <v>11242800</v>
      </c>
      <c r="R144" s="10" t="s">
        <v>5215</v>
      </c>
      <c r="S144" s="12">
        <v>43220</v>
      </c>
      <c r="T144" s="13" t="s">
        <v>4941</v>
      </c>
    </row>
    <row r="145" spans="1:20" s="7" customFormat="1" ht="48" x14ac:dyDescent="0.25">
      <c r="A145" s="21">
        <v>135</v>
      </c>
      <c r="B145" s="22" t="s">
        <v>4719</v>
      </c>
      <c r="C145" s="23" t="s">
        <v>30</v>
      </c>
      <c r="D145" s="23"/>
      <c r="E145" s="2"/>
      <c r="F145" s="14" t="s">
        <v>5216</v>
      </c>
      <c r="G145" s="9" t="s">
        <v>57</v>
      </c>
      <c r="H145" s="10" t="s">
        <v>5008</v>
      </c>
      <c r="I145" s="11">
        <v>1</v>
      </c>
      <c r="J145" s="11" t="s">
        <v>4939</v>
      </c>
      <c r="K145" s="10">
        <v>92329728</v>
      </c>
      <c r="L145" s="10">
        <v>92329728</v>
      </c>
      <c r="M145" s="12">
        <v>43224</v>
      </c>
      <c r="N145" s="11">
        <v>1</v>
      </c>
      <c r="O145" s="11" t="s">
        <v>4939</v>
      </c>
      <c r="P145" s="10">
        <v>92329728</v>
      </c>
      <c r="Q145" s="10">
        <v>92329728</v>
      </c>
      <c r="R145" s="10" t="s">
        <v>5217</v>
      </c>
      <c r="S145" s="12">
        <v>43224</v>
      </c>
      <c r="T145" s="13" t="s">
        <v>4941</v>
      </c>
    </row>
    <row r="146" spans="1:20" s="7" customFormat="1" ht="60" x14ac:dyDescent="0.25">
      <c r="A146" s="21">
        <v>136</v>
      </c>
      <c r="B146" s="22" t="s">
        <v>4720</v>
      </c>
      <c r="C146" s="23" t="s">
        <v>30</v>
      </c>
      <c r="D146" s="23"/>
      <c r="E146" s="2"/>
      <c r="F146" s="14" t="s">
        <v>5218</v>
      </c>
      <c r="G146" s="9" t="s">
        <v>57</v>
      </c>
      <c r="H146" s="10" t="s">
        <v>5219</v>
      </c>
      <c r="I146" s="11">
        <v>1</v>
      </c>
      <c r="J146" s="11" t="s">
        <v>4939</v>
      </c>
      <c r="K146" s="10">
        <v>2209159984</v>
      </c>
      <c r="L146" s="10">
        <v>2209159984</v>
      </c>
      <c r="M146" s="12">
        <v>43224</v>
      </c>
      <c r="N146" s="11">
        <v>1</v>
      </c>
      <c r="O146" s="11" t="s">
        <v>4939</v>
      </c>
      <c r="P146" s="10">
        <v>2209159984</v>
      </c>
      <c r="Q146" s="10">
        <v>2209159984</v>
      </c>
      <c r="R146" s="10" t="s">
        <v>5220</v>
      </c>
      <c r="S146" s="12">
        <v>43224</v>
      </c>
      <c r="T146" s="13" t="s">
        <v>4941</v>
      </c>
    </row>
    <row r="147" spans="1:20" s="7" customFormat="1" ht="60" x14ac:dyDescent="0.25">
      <c r="A147" s="21">
        <v>137</v>
      </c>
      <c r="B147" s="22" t="s">
        <v>4721</v>
      </c>
      <c r="C147" s="23" t="s">
        <v>30</v>
      </c>
      <c r="D147" s="23"/>
      <c r="E147" s="2"/>
      <c r="F147" s="14" t="s">
        <v>5221</v>
      </c>
      <c r="G147" s="9" t="s">
        <v>57</v>
      </c>
      <c r="H147" s="10" t="s">
        <v>5222</v>
      </c>
      <c r="I147" s="11">
        <v>1</v>
      </c>
      <c r="J147" s="11" t="s">
        <v>4939</v>
      </c>
      <c r="K147" s="10">
        <v>282754889</v>
      </c>
      <c r="L147" s="10">
        <v>282754889</v>
      </c>
      <c r="M147" s="12">
        <v>43231</v>
      </c>
      <c r="N147" s="11">
        <v>1</v>
      </c>
      <c r="O147" s="11" t="s">
        <v>4939</v>
      </c>
      <c r="P147" s="10">
        <v>282754889</v>
      </c>
      <c r="Q147" s="10">
        <v>282754889</v>
      </c>
      <c r="R147" s="10" t="s">
        <v>5223</v>
      </c>
      <c r="S147" s="12">
        <v>43231</v>
      </c>
      <c r="T147" s="13" t="s">
        <v>4941</v>
      </c>
    </row>
    <row r="148" spans="1:20" s="7" customFormat="1" ht="60" x14ac:dyDescent="0.25">
      <c r="A148" s="21">
        <v>138</v>
      </c>
      <c r="B148" s="22" t="s">
        <v>4722</v>
      </c>
      <c r="C148" s="23" t="s">
        <v>30</v>
      </c>
      <c r="D148" s="23"/>
      <c r="E148" s="2"/>
      <c r="F148" s="14" t="s">
        <v>5224</v>
      </c>
      <c r="G148" s="9" t="s">
        <v>57</v>
      </c>
      <c r="H148" s="10" t="s">
        <v>5059</v>
      </c>
      <c r="I148" s="11">
        <v>1</v>
      </c>
      <c r="J148" s="11" t="s">
        <v>4939</v>
      </c>
      <c r="K148" s="10">
        <v>50000000</v>
      </c>
      <c r="L148" s="10">
        <v>50000000</v>
      </c>
      <c r="M148" s="12">
        <v>43231</v>
      </c>
      <c r="N148" s="11">
        <v>1</v>
      </c>
      <c r="O148" s="11" t="s">
        <v>4939</v>
      </c>
      <c r="P148" s="10">
        <v>50000000</v>
      </c>
      <c r="Q148" s="10">
        <v>50000000</v>
      </c>
      <c r="R148" s="10" t="s">
        <v>5225</v>
      </c>
      <c r="S148" s="12">
        <v>43231</v>
      </c>
      <c r="T148" s="13" t="s">
        <v>4941</v>
      </c>
    </row>
    <row r="149" spans="1:20" s="7" customFormat="1" ht="60" x14ac:dyDescent="0.25">
      <c r="A149" s="21">
        <v>139</v>
      </c>
      <c r="B149" s="22" t="s">
        <v>4723</v>
      </c>
      <c r="C149" s="23" t="s">
        <v>30</v>
      </c>
      <c r="D149" s="23"/>
      <c r="E149" s="2"/>
      <c r="F149" s="14" t="s">
        <v>5226</v>
      </c>
      <c r="G149" s="9" t="s">
        <v>57</v>
      </c>
      <c r="H149" s="10" t="s">
        <v>4963</v>
      </c>
      <c r="I149" s="11">
        <v>1</v>
      </c>
      <c r="J149" s="11" t="s">
        <v>4939</v>
      </c>
      <c r="K149" s="10">
        <v>21420000</v>
      </c>
      <c r="L149" s="10">
        <v>21420000</v>
      </c>
      <c r="M149" s="12">
        <v>43235</v>
      </c>
      <c r="N149" s="11">
        <v>1</v>
      </c>
      <c r="O149" s="11" t="s">
        <v>4939</v>
      </c>
      <c r="P149" s="10">
        <v>21420000</v>
      </c>
      <c r="Q149" s="10">
        <v>21420000</v>
      </c>
      <c r="R149" s="10" t="s">
        <v>5227</v>
      </c>
      <c r="S149" s="12">
        <v>43235</v>
      </c>
      <c r="T149" s="13" t="s">
        <v>4941</v>
      </c>
    </row>
    <row r="150" spans="1:20" s="7" customFormat="1" ht="48" x14ac:dyDescent="0.25">
      <c r="A150" s="21">
        <v>140</v>
      </c>
      <c r="B150" s="22" t="s">
        <v>4724</v>
      </c>
      <c r="C150" s="23" t="s">
        <v>30</v>
      </c>
      <c r="D150" s="23"/>
      <c r="E150" s="2"/>
      <c r="F150" s="14" t="s">
        <v>5228</v>
      </c>
      <c r="G150" s="9" t="s">
        <v>57</v>
      </c>
      <c r="H150" s="10" t="s">
        <v>5008</v>
      </c>
      <c r="I150" s="11">
        <v>1</v>
      </c>
      <c r="J150" s="11" t="s">
        <v>4939</v>
      </c>
      <c r="K150" s="10">
        <v>163520280</v>
      </c>
      <c r="L150" s="10">
        <v>163520280</v>
      </c>
      <c r="M150" s="12">
        <v>43250</v>
      </c>
      <c r="N150" s="11">
        <v>1</v>
      </c>
      <c r="O150" s="11" t="s">
        <v>4939</v>
      </c>
      <c r="P150" s="10">
        <v>163520280</v>
      </c>
      <c r="Q150" s="10">
        <v>163520280</v>
      </c>
      <c r="R150" s="10" t="s">
        <v>5229</v>
      </c>
      <c r="S150" s="12">
        <v>43250</v>
      </c>
      <c r="T150" s="13" t="s">
        <v>4941</v>
      </c>
    </row>
    <row r="151" spans="1:20" s="7" customFormat="1" ht="60" x14ac:dyDescent="0.25">
      <c r="A151" s="21">
        <v>141</v>
      </c>
      <c r="B151" s="22" t="s">
        <v>4725</v>
      </c>
      <c r="C151" s="23" t="s">
        <v>30</v>
      </c>
      <c r="D151" s="23"/>
      <c r="E151" s="2"/>
      <c r="F151" s="14" t="s">
        <v>5230</v>
      </c>
      <c r="G151" s="9" t="s">
        <v>57</v>
      </c>
      <c r="H151" s="10" t="s">
        <v>5231</v>
      </c>
      <c r="I151" s="11">
        <v>1</v>
      </c>
      <c r="J151" s="11" t="s">
        <v>4939</v>
      </c>
      <c r="K151" s="10">
        <v>452104800</v>
      </c>
      <c r="L151" s="10">
        <v>452104800</v>
      </c>
      <c r="M151" s="12">
        <v>43251</v>
      </c>
      <c r="N151" s="11">
        <v>1</v>
      </c>
      <c r="O151" s="11" t="s">
        <v>4939</v>
      </c>
      <c r="P151" s="10">
        <v>452104800</v>
      </c>
      <c r="Q151" s="10">
        <v>452104800</v>
      </c>
      <c r="R151" s="10" t="s">
        <v>5232</v>
      </c>
      <c r="S151" s="12">
        <v>43251</v>
      </c>
      <c r="T151" s="13" t="s">
        <v>4941</v>
      </c>
    </row>
    <row r="152" spans="1:20" s="7" customFormat="1" ht="60" x14ac:dyDescent="0.25">
      <c r="A152" s="21">
        <v>142</v>
      </c>
      <c r="B152" s="22" t="s">
        <v>4726</v>
      </c>
      <c r="C152" s="23" t="s">
        <v>30</v>
      </c>
      <c r="D152" s="23"/>
      <c r="E152" s="2"/>
      <c r="F152" s="14" t="s">
        <v>5233</v>
      </c>
      <c r="G152" s="9" t="s">
        <v>57</v>
      </c>
      <c r="H152" s="10" t="s">
        <v>5059</v>
      </c>
      <c r="I152" s="11">
        <v>1</v>
      </c>
      <c r="J152" s="11" t="s">
        <v>4939</v>
      </c>
      <c r="K152" s="10">
        <f>560000000-1460941</f>
        <v>558539059</v>
      </c>
      <c r="L152" s="10">
        <f>560000000-1460941</f>
        <v>558539059</v>
      </c>
      <c r="M152" s="12">
        <v>43251</v>
      </c>
      <c r="N152" s="11">
        <v>1</v>
      </c>
      <c r="O152" s="11" t="s">
        <v>4939</v>
      </c>
      <c r="P152" s="10">
        <f>560000000-1460941</f>
        <v>558539059</v>
      </c>
      <c r="Q152" s="10">
        <f>560000000-1460941</f>
        <v>558539059</v>
      </c>
      <c r="R152" s="10" t="s">
        <v>5234</v>
      </c>
      <c r="S152" s="12">
        <v>43251</v>
      </c>
      <c r="T152" s="13" t="s">
        <v>4941</v>
      </c>
    </row>
    <row r="153" spans="1:20" s="7" customFormat="1" ht="60" x14ac:dyDescent="0.25">
      <c r="A153" s="21">
        <v>143</v>
      </c>
      <c r="B153" s="22" t="s">
        <v>4727</v>
      </c>
      <c r="C153" s="23" t="s">
        <v>30</v>
      </c>
      <c r="D153" s="23"/>
      <c r="E153" s="2"/>
      <c r="F153" s="14" t="s">
        <v>5235</v>
      </c>
      <c r="G153" s="9" t="s">
        <v>57</v>
      </c>
      <c r="H153" s="10" t="s">
        <v>4984</v>
      </c>
      <c r="I153" s="11">
        <v>1</v>
      </c>
      <c r="J153" s="11" t="s">
        <v>4939</v>
      </c>
      <c r="K153" s="10">
        <v>65048018</v>
      </c>
      <c r="L153" s="10">
        <v>65048018</v>
      </c>
      <c r="M153" s="12">
        <v>43251</v>
      </c>
      <c r="N153" s="11">
        <v>1</v>
      </c>
      <c r="O153" s="11" t="s">
        <v>4939</v>
      </c>
      <c r="P153" s="10">
        <v>65048018</v>
      </c>
      <c r="Q153" s="10">
        <v>65048018</v>
      </c>
      <c r="R153" s="10" t="s">
        <v>5236</v>
      </c>
      <c r="S153" s="12">
        <v>43251</v>
      </c>
      <c r="T153" s="13" t="s">
        <v>4941</v>
      </c>
    </row>
    <row r="154" spans="1:20" s="7" customFormat="1" ht="60" x14ac:dyDescent="0.25">
      <c r="A154" s="21">
        <v>144</v>
      </c>
      <c r="B154" s="22" t="s">
        <v>4728</v>
      </c>
      <c r="C154" s="23" t="s">
        <v>30</v>
      </c>
      <c r="D154" s="23"/>
      <c r="E154" s="2"/>
      <c r="F154" s="14" t="s">
        <v>5237</v>
      </c>
      <c r="G154" s="9" t="s">
        <v>57</v>
      </c>
      <c r="H154" s="10" t="s">
        <v>5008</v>
      </c>
      <c r="I154" s="11">
        <v>1</v>
      </c>
      <c r="J154" s="11" t="s">
        <v>4939</v>
      </c>
      <c r="K154" s="10">
        <v>48134172</v>
      </c>
      <c r="L154" s="10">
        <v>48134172</v>
      </c>
      <c r="M154" s="12">
        <v>43252</v>
      </c>
      <c r="N154" s="11">
        <v>1</v>
      </c>
      <c r="O154" s="11" t="s">
        <v>4939</v>
      </c>
      <c r="P154" s="10">
        <v>48134172</v>
      </c>
      <c r="Q154" s="10">
        <v>48134172</v>
      </c>
      <c r="R154" s="10" t="s">
        <v>5238</v>
      </c>
      <c r="S154" s="12">
        <v>43252</v>
      </c>
      <c r="T154" s="13" t="s">
        <v>4941</v>
      </c>
    </row>
    <row r="155" spans="1:20" s="7" customFormat="1" ht="60" x14ac:dyDescent="0.25">
      <c r="A155" s="21">
        <v>145</v>
      </c>
      <c r="B155" s="22" t="s">
        <v>4729</v>
      </c>
      <c r="C155" s="23" t="s">
        <v>30</v>
      </c>
      <c r="D155" s="23"/>
      <c r="E155" s="2"/>
      <c r="F155" s="14" t="s">
        <v>5239</v>
      </c>
      <c r="G155" s="9" t="s">
        <v>57</v>
      </c>
      <c r="H155" s="10" t="s">
        <v>5240</v>
      </c>
      <c r="I155" s="11">
        <v>1</v>
      </c>
      <c r="J155" s="11" t="s">
        <v>4939</v>
      </c>
      <c r="K155" s="10">
        <v>519706439</v>
      </c>
      <c r="L155" s="10">
        <v>519706439</v>
      </c>
      <c r="M155" s="12">
        <v>43270</v>
      </c>
      <c r="N155" s="11">
        <v>1</v>
      </c>
      <c r="O155" s="11" t="s">
        <v>4939</v>
      </c>
      <c r="P155" s="10">
        <v>519706439</v>
      </c>
      <c r="Q155" s="10">
        <v>519706439</v>
      </c>
      <c r="R155" s="10" t="s">
        <v>5241</v>
      </c>
      <c r="S155" s="12">
        <v>43270</v>
      </c>
      <c r="T155" s="13" t="s">
        <v>4941</v>
      </c>
    </row>
    <row r="156" spans="1:20" s="7" customFormat="1" ht="48" x14ac:dyDescent="0.25">
      <c r="A156" s="21">
        <v>146</v>
      </c>
      <c r="B156" s="22" t="s">
        <v>4730</v>
      </c>
      <c r="C156" s="23" t="s">
        <v>30</v>
      </c>
      <c r="D156" s="23"/>
      <c r="E156" s="2"/>
      <c r="F156" s="14" t="s">
        <v>5242</v>
      </c>
      <c r="G156" s="9" t="s">
        <v>57</v>
      </c>
      <c r="H156" s="10" t="s">
        <v>5243</v>
      </c>
      <c r="I156" s="11">
        <v>1</v>
      </c>
      <c r="J156" s="11" t="s">
        <v>4939</v>
      </c>
      <c r="K156" s="10">
        <v>500000</v>
      </c>
      <c r="L156" s="10">
        <v>500000</v>
      </c>
      <c r="M156" s="12">
        <v>43276</v>
      </c>
      <c r="N156" s="11">
        <v>1</v>
      </c>
      <c r="O156" s="11" t="s">
        <v>4939</v>
      </c>
      <c r="P156" s="10">
        <v>500000</v>
      </c>
      <c r="Q156" s="10">
        <v>500000</v>
      </c>
      <c r="R156" s="10" t="s">
        <v>5244</v>
      </c>
      <c r="S156" s="12">
        <v>43276</v>
      </c>
      <c r="T156" s="13" t="s">
        <v>4941</v>
      </c>
    </row>
    <row r="157" spans="1:20" s="7" customFormat="1" ht="60" x14ac:dyDescent="0.25">
      <c r="A157" s="21">
        <v>147</v>
      </c>
      <c r="B157" s="22" t="s">
        <v>4731</v>
      </c>
      <c r="C157" s="23" t="s">
        <v>30</v>
      </c>
      <c r="D157" s="23"/>
      <c r="E157" s="2"/>
      <c r="F157" s="8" t="s">
        <v>5245</v>
      </c>
      <c r="G157" s="9" t="s">
        <v>57</v>
      </c>
      <c r="H157" s="10" t="s">
        <v>5053</v>
      </c>
      <c r="I157" s="11">
        <v>1</v>
      </c>
      <c r="J157" s="11" t="s">
        <v>4939</v>
      </c>
      <c r="K157" s="10">
        <v>105877680</v>
      </c>
      <c r="L157" s="10">
        <v>105877680</v>
      </c>
      <c r="M157" s="12">
        <v>43278</v>
      </c>
      <c r="N157" s="11">
        <v>1</v>
      </c>
      <c r="O157" s="11" t="s">
        <v>4939</v>
      </c>
      <c r="P157" s="10">
        <v>105877680</v>
      </c>
      <c r="Q157" s="10">
        <v>105877680</v>
      </c>
      <c r="R157" s="10" t="s">
        <v>5246</v>
      </c>
      <c r="S157" s="12">
        <v>43278</v>
      </c>
      <c r="T157" s="13" t="s">
        <v>4941</v>
      </c>
    </row>
    <row r="158" spans="1:20" s="7" customFormat="1" ht="48" x14ac:dyDescent="0.25">
      <c r="A158" s="21">
        <v>148</v>
      </c>
      <c r="B158" s="22" t="s">
        <v>4732</v>
      </c>
      <c r="C158" s="23" t="s">
        <v>30</v>
      </c>
      <c r="D158" s="23"/>
      <c r="E158" s="2"/>
      <c r="F158" s="14" t="s">
        <v>5247</v>
      </c>
      <c r="G158" s="9" t="s">
        <v>57</v>
      </c>
      <c r="H158" s="10" t="s">
        <v>5231</v>
      </c>
      <c r="I158" s="11">
        <v>1</v>
      </c>
      <c r="J158" s="11" t="s">
        <v>4939</v>
      </c>
      <c r="K158" s="10">
        <v>1650000000</v>
      </c>
      <c r="L158" s="10">
        <v>1650000000</v>
      </c>
      <c r="M158" s="12">
        <v>43280</v>
      </c>
      <c r="N158" s="11">
        <v>1</v>
      </c>
      <c r="O158" s="11" t="s">
        <v>4939</v>
      </c>
      <c r="P158" s="10">
        <v>1650000000</v>
      </c>
      <c r="Q158" s="10">
        <v>1650000000</v>
      </c>
      <c r="R158" s="10" t="s">
        <v>5248</v>
      </c>
      <c r="S158" s="12">
        <v>43280</v>
      </c>
      <c r="T158" s="13" t="s">
        <v>4941</v>
      </c>
    </row>
    <row r="159" spans="1:20" s="7" customFormat="1" ht="48" x14ac:dyDescent="0.25">
      <c r="A159" s="21">
        <v>149</v>
      </c>
      <c r="B159" s="22" t="s">
        <v>4733</v>
      </c>
      <c r="C159" s="23" t="s">
        <v>30</v>
      </c>
      <c r="D159" s="23"/>
      <c r="E159" s="2"/>
      <c r="F159" s="14" t="s">
        <v>5249</v>
      </c>
      <c r="G159" s="9" t="s">
        <v>57</v>
      </c>
      <c r="H159" s="10" t="s">
        <v>5008</v>
      </c>
      <c r="I159" s="11">
        <v>1</v>
      </c>
      <c r="J159" s="11" t="s">
        <v>4939</v>
      </c>
      <c r="K159" s="10">
        <v>99936000</v>
      </c>
      <c r="L159" s="10">
        <v>99936000</v>
      </c>
      <c r="M159" s="12">
        <v>43284</v>
      </c>
      <c r="N159" s="11">
        <v>1</v>
      </c>
      <c r="O159" s="11" t="s">
        <v>4939</v>
      </c>
      <c r="P159" s="10">
        <v>99936000</v>
      </c>
      <c r="Q159" s="10">
        <v>99936000</v>
      </c>
      <c r="R159" s="10" t="s">
        <v>5250</v>
      </c>
      <c r="S159" s="12">
        <v>43284</v>
      </c>
      <c r="T159" s="13" t="s">
        <v>4941</v>
      </c>
    </row>
    <row r="160" spans="1:20" s="7" customFormat="1" ht="60" x14ac:dyDescent="0.25">
      <c r="A160" s="21">
        <v>150</v>
      </c>
      <c r="B160" s="22" t="s">
        <v>4734</v>
      </c>
      <c r="C160" s="23" t="s">
        <v>30</v>
      </c>
      <c r="D160" s="23"/>
      <c r="E160" s="2"/>
      <c r="F160" s="14" t="s">
        <v>5251</v>
      </c>
      <c r="G160" s="9" t="s">
        <v>57</v>
      </c>
      <c r="H160" s="10" t="s">
        <v>4963</v>
      </c>
      <c r="I160" s="11">
        <v>1</v>
      </c>
      <c r="J160" s="11" t="s">
        <v>4939</v>
      </c>
      <c r="K160" s="10">
        <v>71400000</v>
      </c>
      <c r="L160" s="10">
        <v>71400000</v>
      </c>
      <c r="M160" s="12">
        <v>43287</v>
      </c>
      <c r="N160" s="11">
        <v>1</v>
      </c>
      <c r="O160" s="11" t="s">
        <v>4939</v>
      </c>
      <c r="P160" s="10">
        <v>71400000</v>
      </c>
      <c r="Q160" s="10">
        <v>71400000</v>
      </c>
      <c r="R160" s="10" t="s">
        <v>5252</v>
      </c>
      <c r="S160" s="12">
        <v>43287</v>
      </c>
      <c r="T160" s="13" t="s">
        <v>4941</v>
      </c>
    </row>
    <row r="161" spans="1:20" s="7" customFormat="1" ht="48" x14ac:dyDescent="0.25">
      <c r="A161" s="21">
        <v>151</v>
      </c>
      <c r="B161" s="22" t="s">
        <v>4735</v>
      </c>
      <c r="C161" s="23" t="s">
        <v>30</v>
      </c>
      <c r="D161" s="23"/>
      <c r="E161" s="2"/>
      <c r="F161" s="14" t="s">
        <v>5253</v>
      </c>
      <c r="G161" s="9" t="s">
        <v>57</v>
      </c>
      <c r="H161" s="10" t="s">
        <v>4958</v>
      </c>
      <c r="I161" s="11">
        <v>1</v>
      </c>
      <c r="J161" s="11" t="s">
        <v>4939</v>
      </c>
      <c r="K161" s="10">
        <v>30000000</v>
      </c>
      <c r="L161" s="10">
        <v>30000000</v>
      </c>
      <c r="M161" s="12">
        <v>43290</v>
      </c>
      <c r="N161" s="11">
        <v>1</v>
      </c>
      <c r="O161" s="11" t="s">
        <v>4939</v>
      </c>
      <c r="P161" s="10">
        <v>30000000</v>
      </c>
      <c r="Q161" s="10">
        <v>30000000</v>
      </c>
      <c r="R161" s="10" t="s">
        <v>5254</v>
      </c>
      <c r="S161" s="12">
        <v>43290</v>
      </c>
      <c r="T161" s="13" t="s">
        <v>4941</v>
      </c>
    </row>
    <row r="162" spans="1:20" s="7" customFormat="1" ht="48" x14ac:dyDescent="0.25">
      <c r="A162" s="21">
        <v>152</v>
      </c>
      <c r="B162" s="22" t="s">
        <v>4736</v>
      </c>
      <c r="C162" s="23" t="s">
        <v>30</v>
      </c>
      <c r="D162" s="23"/>
      <c r="E162" s="2"/>
      <c r="F162" s="14" t="s">
        <v>5255</v>
      </c>
      <c r="G162" s="9" t="s">
        <v>57</v>
      </c>
      <c r="H162" s="10" t="s">
        <v>5008</v>
      </c>
      <c r="I162" s="11">
        <v>1</v>
      </c>
      <c r="J162" s="11" t="s">
        <v>4939</v>
      </c>
      <c r="K162" s="10">
        <v>16361376</v>
      </c>
      <c r="L162" s="10">
        <v>16361376</v>
      </c>
      <c r="M162" s="12">
        <v>43290</v>
      </c>
      <c r="N162" s="11">
        <v>1</v>
      </c>
      <c r="O162" s="11" t="s">
        <v>4939</v>
      </c>
      <c r="P162" s="10">
        <v>16361376</v>
      </c>
      <c r="Q162" s="10">
        <v>16361376</v>
      </c>
      <c r="R162" s="10" t="s">
        <v>5256</v>
      </c>
      <c r="S162" s="12">
        <v>43290</v>
      </c>
      <c r="T162" s="13" t="s">
        <v>4941</v>
      </c>
    </row>
    <row r="163" spans="1:20" s="7" customFormat="1" ht="60" x14ac:dyDescent="0.25">
      <c r="A163" s="21">
        <v>153</v>
      </c>
      <c r="B163" s="22" t="s">
        <v>4737</v>
      </c>
      <c r="C163" s="23" t="s">
        <v>30</v>
      </c>
      <c r="D163" s="23"/>
      <c r="E163" s="2"/>
      <c r="F163" s="14" t="s">
        <v>5257</v>
      </c>
      <c r="G163" s="9" t="s">
        <v>57</v>
      </c>
      <c r="H163" s="10" t="s">
        <v>4981</v>
      </c>
      <c r="I163" s="11">
        <v>1</v>
      </c>
      <c r="J163" s="11" t="s">
        <v>4939</v>
      </c>
      <c r="K163" s="10">
        <v>6000000</v>
      </c>
      <c r="L163" s="10">
        <v>6000000</v>
      </c>
      <c r="M163" s="12">
        <v>43291</v>
      </c>
      <c r="N163" s="11">
        <v>1</v>
      </c>
      <c r="O163" s="11" t="s">
        <v>4939</v>
      </c>
      <c r="P163" s="10">
        <v>6000000</v>
      </c>
      <c r="Q163" s="10">
        <v>6000000</v>
      </c>
      <c r="R163" s="10" t="s">
        <v>5258</v>
      </c>
      <c r="S163" s="12">
        <v>43291</v>
      </c>
      <c r="T163" s="13" t="s">
        <v>4941</v>
      </c>
    </row>
    <row r="164" spans="1:20" s="7" customFormat="1" ht="60" x14ac:dyDescent="0.25">
      <c r="A164" s="21">
        <v>154</v>
      </c>
      <c r="B164" s="22" t="s">
        <v>4738</v>
      </c>
      <c r="C164" s="23" t="s">
        <v>30</v>
      </c>
      <c r="D164" s="23"/>
      <c r="E164" s="2"/>
      <c r="F164" s="14" t="s">
        <v>5259</v>
      </c>
      <c r="G164" s="9" t="s">
        <v>57</v>
      </c>
      <c r="H164" s="10" t="s">
        <v>4963</v>
      </c>
      <c r="I164" s="11">
        <v>1</v>
      </c>
      <c r="J164" s="11" t="s">
        <v>4939</v>
      </c>
      <c r="K164" s="10">
        <v>209440000</v>
      </c>
      <c r="L164" s="10">
        <v>209440000</v>
      </c>
      <c r="M164" s="12">
        <v>43291</v>
      </c>
      <c r="N164" s="11">
        <v>1</v>
      </c>
      <c r="O164" s="11" t="s">
        <v>4939</v>
      </c>
      <c r="P164" s="10">
        <v>209440000</v>
      </c>
      <c r="Q164" s="10">
        <v>209440000</v>
      </c>
      <c r="R164" s="10" t="s">
        <v>5260</v>
      </c>
      <c r="S164" s="12">
        <v>43291</v>
      </c>
      <c r="T164" s="13" t="s">
        <v>4941</v>
      </c>
    </row>
    <row r="165" spans="1:20" s="7" customFormat="1" ht="60" x14ac:dyDescent="0.25">
      <c r="A165" s="21">
        <v>155</v>
      </c>
      <c r="B165" s="22" t="s">
        <v>4739</v>
      </c>
      <c r="C165" s="23" t="s">
        <v>30</v>
      </c>
      <c r="D165" s="23"/>
      <c r="E165" s="2"/>
      <c r="F165" s="8" t="s">
        <v>5261</v>
      </c>
      <c r="G165" s="9" t="s">
        <v>57</v>
      </c>
      <c r="H165" s="10" t="s">
        <v>4963</v>
      </c>
      <c r="I165" s="11">
        <v>1</v>
      </c>
      <c r="J165" s="11" t="s">
        <v>4939</v>
      </c>
      <c r="K165" s="10">
        <v>64398834</v>
      </c>
      <c r="L165" s="10">
        <v>64398834</v>
      </c>
      <c r="M165" s="12">
        <v>43292</v>
      </c>
      <c r="N165" s="11">
        <v>1</v>
      </c>
      <c r="O165" s="11" t="s">
        <v>4939</v>
      </c>
      <c r="P165" s="10">
        <v>64398834</v>
      </c>
      <c r="Q165" s="10">
        <v>64398834</v>
      </c>
      <c r="R165" s="10" t="s">
        <v>5262</v>
      </c>
      <c r="S165" s="12">
        <v>43292</v>
      </c>
      <c r="T165" s="13" t="s">
        <v>4941</v>
      </c>
    </row>
    <row r="166" spans="1:20" s="7" customFormat="1" ht="60" x14ac:dyDescent="0.25">
      <c r="A166" s="21">
        <v>156</v>
      </c>
      <c r="B166" s="22" t="s">
        <v>4740</v>
      </c>
      <c r="C166" s="23" t="s">
        <v>30</v>
      </c>
      <c r="D166" s="23"/>
      <c r="E166" s="2"/>
      <c r="F166" s="8" t="s">
        <v>5263</v>
      </c>
      <c r="G166" s="9" t="s">
        <v>57</v>
      </c>
      <c r="H166" s="10" t="s">
        <v>4981</v>
      </c>
      <c r="I166" s="11">
        <v>1</v>
      </c>
      <c r="J166" s="11" t="s">
        <v>4939</v>
      </c>
      <c r="K166" s="10">
        <v>6000000</v>
      </c>
      <c r="L166" s="10">
        <v>6000000</v>
      </c>
      <c r="M166" s="12">
        <v>43293</v>
      </c>
      <c r="N166" s="11">
        <v>1</v>
      </c>
      <c r="O166" s="11" t="s">
        <v>4939</v>
      </c>
      <c r="P166" s="10">
        <v>6000000</v>
      </c>
      <c r="Q166" s="10">
        <v>6000000</v>
      </c>
      <c r="R166" s="10" t="s">
        <v>5264</v>
      </c>
      <c r="S166" s="12">
        <v>43293</v>
      </c>
      <c r="T166" s="13" t="s">
        <v>4941</v>
      </c>
    </row>
    <row r="167" spans="1:20" s="7" customFormat="1" ht="60" x14ac:dyDescent="0.25">
      <c r="A167" s="21">
        <v>157</v>
      </c>
      <c r="B167" s="22" t="s">
        <v>4741</v>
      </c>
      <c r="C167" s="23" t="s">
        <v>30</v>
      </c>
      <c r="D167" s="23"/>
      <c r="E167" s="2"/>
      <c r="F167" s="8" t="s">
        <v>5002</v>
      </c>
      <c r="G167" s="9" t="s">
        <v>57</v>
      </c>
      <c r="H167" s="10" t="s">
        <v>4963</v>
      </c>
      <c r="I167" s="11">
        <v>1</v>
      </c>
      <c r="J167" s="11" t="s">
        <v>4939</v>
      </c>
      <c r="K167" s="10">
        <v>69615000</v>
      </c>
      <c r="L167" s="10">
        <v>69615000</v>
      </c>
      <c r="M167" s="12">
        <v>43294</v>
      </c>
      <c r="N167" s="11">
        <v>1</v>
      </c>
      <c r="O167" s="11" t="s">
        <v>4939</v>
      </c>
      <c r="P167" s="10">
        <v>69615000</v>
      </c>
      <c r="Q167" s="10">
        <v>69615000</v>
      </c>
      <c r="R167" s="10" t="s">
        <v>5265</v>
      </c>
      <c r="S167" s="12">
        <v>43294</v>
      </c>
      <c r="T167" s="13" t="s">
        <v>4941</v>
      </c>
    </row>
    <row r="168" spans="1:20" s="7" customFormat="1" ht="48" x14ac:dyDescent="0.25">
      <c r="A168" s="21">
        <v>158</v>
      </c>
      <c r="B168" s="22" t="s">
        <v>4742</v>
      </c>
      <c r="C168" s="23" t="s">
        <v>30</v>
      </c>
      <c r="D168" s="23"/>
      <c r="E168" s="2"/>
      <c r="F168" s="8" t="s">
        <v>5266</v>
      </c>
      <c r="G168" s="9" t="s">
        <v>57</v>
      </c>
      <c r="H168" s="10" t="s">
        <v>4963</v>
      </c>
      <c r="I168" s="11">
        <v>1</v>
      </c>
      <c r="J168" s="11" t="s">
        <v>4939</v>
      </c>
      <c r="K168" s="10">
        <v>11900000</v>
      </c>
      <c r="L168" s="10">
        <v>11900000</v>
      </c>
      <c r="M168" s="12">
        <v>43297</v>
      </c>
      <c r="N168" s="11">
        <v>1</v>
      </c>
      <c r="O168" s="11" t="s">
        <v>4939</v>
      </c>
      <c r="P168" s="10">
        <v>11900000</v>
      </c>
      <c r="Q168" s="10">
        <v>11900000</v>
      </c>
      <c r="R168" s="10" t="s">
        <v>5267</v>
      </c>
      <c r="S168" s="12">
        <v>43297</v>
      </c>
      <c r="T168" s="13" t="s">
        <v>4941</v>
      </c>
    </row>
    <row r="169" spans="1:20" s="7" customFormat="1" ht="60" x14ac:dyDescent="0.25">
      <c r="A169" s="21">
        <v>159</v>
      </c>
      <c r="B169" s="22" t="s">
        <v>4743</v>
      </c>
      <c r="C169" s="23" t="s">
        <v>30</v>
      </c>
      <c r="D169" s="23"/>
      <c r="E169" s="2"/>
      <c r="F169" s="8" t="s">
        <v>5268</v>
      </c>
      <c r="G169" s="9" t="s">
        <v>57</v>
      </c>
      <c r="H169" s="10" t="s">
        <v>4963</v>
      </c>
      <c r="I169" s="11">
        <v>1</v>
      </c>
      <c r="J169" s="11" t="s">
        <v>4939</v>
      </c>
      <c r="K169" s="10">
        <v>71400000</v>
      </c>
      <c r="L169" s="10">
        <v>71400000</v>
      </c>
      <c r="M169" s="12">
        <v>43297</v>
      </c>
      <c r="N169" s="11">
        <v>1</v>
      </c>
      <c r="O169" s="11" t="s">
        <v>4939</v>
      </c>
      <c r="P169" s="10">
        <v>71400000</v>
      </c>
      <c r="Q169" s="10">
        <v>71400000</v>
      </c>
      <c r="R169" s="10" t="s">
        <v>5269</v>
      </c>
      <c r="S169" s="12">
        <v>43297</v>
      </c>
      <c r="T169" s="13" t="s">
        <v>4941</v>
      </c>
    </row>
    <row r="170" spans="1:20" s="7" customFormat="1" ht="48" x14ac:dyDescent="0.25">
      <c r="A170" s="21">
        <v>160</v>
      </c>
      <c r="B170" s="22" t="s">
        <v>4744</v>
      </c>
      <c r="C170" s="23" t="s">
        <v>30</v>
      </c>
      <c r="D170" s="23"/>
      <c r="E170" s="2"/>
      <c r="F170" s="8" t="s">
        <v>5270</v>
      </c>
      <c r="G170" s="9" t="s">
        <v>57</v>
      </c>
      <c r="H170" s="10" t="s">
        <v>5008</v>
      </c>
      <c r="I170" s="11">
        <v>1</v>
      </c>
      <c r="J170" s="11" t="s">
        <v>4939</v>
      </c>
      <c r="K170" s="10">
        <v>215126196</v>
      </c>
      <c r="L170" s="10">
        <v>215126196</v>
      </c>
      <c r="M170" s="12">
        <v>43290</v>
      </c>
      <c r="N170" s="11">
        <v>1</v>
      </c>
      <c r="O170" s="11" t="s">
        <v>4939</v>
      </c>
      <c r="P170" s="10">
        <v>215126196</v>
      </c>
      <c r="Q170" s="10">
        <v>215126196</v>
      </c>
      <c r="R170" s="10" t="s">
        <v>5271</v>
      </c>
      <c r="S170" s="12">
        <v>43290</v>
      </c>
      <c r="T170" s="13" t="s">
        <v>4941</v>
      </c>
    </row>
    <row r="171" spans="1:20" s="7" customFormat="1" ht="48" x14ac:dyDescent="0.25">
      <c r="A171" s="21">
        <v>161</v>
      </c>
      <c r="B171" s="22" t="s">
        <v>4745</v>
      </c>
      <c r="C171" s="23" t="s">
        <v>30</v>
      </c>
      <c r="D171" s="23"/>
      <c r="E171" s="2"/>
      <c r="F171" s="8" t="s">
        <v>5272</v>
      </c>
      <c r="G171" s="9" t="s">
        <v>57</v>
      </c>
      <c r="H171" s="10" t="s">
        <v>5008</v>
      </c>
      <c r="I171" s="11">
        <v>1</v>
      </c>
      <c r="J171" s="11" t="s">
        <v>4939</v>
      </c>
      <c r="K171" s="10">
        <v>23460684</v>
      </c>
      <c r="L171" s="10">
        <v>23460684</v>
      </c>
      <c r="M171" s="12">
        <v>43290</v>
      </c>
      <c r="N171" s="11">
        <v>1</v>
      </c>
      <c r="O171" s="11" t="s">
        <v>4939</v>
      </c>
      <c r="P171" s="10">
        <v>23460684</v>
      </c>
      <c r="Q171" s="10">
        <v>23460684</v>
      </c>
      <c r="R171" s="10" t="s">
        <v>5273</v>
      </c>
      <c r="S171" s="12">
        <v>43290</v>
      </c>
      <c r="T171" s="13" t="s">
        <v>4941</v>
      </c>
    </row>
    <row r="172" spans="1:20" s="7" customFormat="1" ht="48" x14ac:dyDescent="0.25">
      <c r="A172" s="21">
        <v>162</v>
      </c>
      <c r="B172" s="22" t="s">
        <v>4746</v>
      </c>
      <c r="C172" s="23" t="s">
        <v>30</v>
      </c>
      <c r="D172" s="23"/>
      <c r="E172" s="2"/>
      <c r="F172" s="8" t="s">
        <v>5274</v>
      </c>
      <c r="G172" s="9" t="s">
        <v>57</v>
      </c>
      <c r="H172" s="10" t="s">
        <v>5275</v>
      </c>
      <c r="I172" s="11">
        <v>1</v>
      </c>
      <c r="J172" s="11" t="s">
        <v>4939</v>
      </c>
      <c r="K172" s="10">
        <v>1832576803</v>
      </c>
      <c r="L172" s="10">
        <v>1832576803</v>
      </c>
      <c r="M172" s="12">
        <v>43299</v>
      </c>
      <c r="N172" s="11">
        <v>1</v>
      </c>
      <c r="O172" s="11" t="s">
        <v>4939</v>
      </c>
      <c r="P172" s="10">
        <v>1832576803</v>
      </c>
      <c r="Q172" s="10">
        <v>1832576803</v>
      </c>
      <c r="R172" s="10" t="s">
        <v>5276</v>
      </c>
      <c r="S172" s="12">
        <v>43299</v>
      </c>
      <c r="T172" s="13" t="s">
        <v>4941</v>
      </c>
    </row>
    <row r="173" spans="1:20" s="7" customFormat="1" ht="48" x14ac:dyDescent="0.25">
      <c r="A173" s="21">
        <v>163</v>
      </c>
      <c r="B173" s="22" t="s">
        <v>4747</v>
      </c>
      <c r="C173" s="23" t="s">
        <v>30</v>
      </c>
      <c r="D173" s="23"/>
      <c r="E173" s="2"/>
      <c r="F173" s="8" t="s">
        <v>5274</v>
      </c>
      <c r="G173" s="9" t="s">
        <v>57</v>
      </c>
      <c r="H173" s="10" t="s">
        <v>5201</v>
      </c>
      <c r="I173" s="11">
        <v>1</v>
      </c>
      <c r="J173" s="11" t="s">
        <v>4939</v>
      </c>
      <c r="K173" s="10">
        <v>2127950000</v>
      </c>
      <c r="L173" s="10">
        <v>2127950000</v>
      </c>
      <c r="M173" s="12">
        <v>43299</v>
      </c>
      <c r="N173" s="11">
        <v>1</v>
      </c>
      <c r="O173" s="11" t="s">
        <v>4939</v>
      </c>
      <c r="P173" s="10">
        <v>2127950000</v>
      </c>
      <c r="Q173" s="10">
        <v>2127950000</v>
      </c>
      <c r="R173" s="10" t="s">
        <v>5276</v>
      </c>
      <c r="S173" s="12">
        <v>43299</v>
      </c>
      <c r="T173" s="13" t="s">
        <v>4941</v>
      </c>
    </row>
    <row r="174" spans="1:20" s="7" customFormat="1" ht="60" x14ac:dyDescent="0.25">
      <c r="A174" s="21">
        <v>164</v>
      </c>
      <c r="B174" s="22" t="s">
        <v>4748</v>
      </c>
      <c r="C174" s="23" t="s">
        <v>30</v>
      </c>
      <c r="D174" s="23"/>
      <c r="E174" s="2"/>
      <c r="F174" s="8" t="s">
        <v>5277</v>
      </c>
      <c r="G174" s="9" t="s">
        <v>57</v>
      </c>
      <c r="H174" s="10" t="s">
        <v>5059</v>
      </c>
      <c r="I174" s="11">
        <v>1</v>
      </c>
      <c r="J174" s="11" t="s">
        <v>4939</v>
      </c>
      <c r="K174" s="10">
        <v>150000000</v>
      </c>
      <c r="L174" s="10">
        <v>150000000</v>
      </c>
      <c r="M174" s="12">
        <v>43299</v>
      </c>
      <c r="N174" s="11">
        <v>1</v>
      </c>
      <c r="O174" s="11" t="s">
        <v>4939</v>
      </c>
      <c r="P174" s="10">
        <v>150000000</v>
      </c>
      <c r="Q174" s="10">
        <v>150000000</v>
      </c>
      <c r="R174" s="10" t="s">
        <v>5278</v>
      </c>
      <c r="S174" s="12">
        <v>43299</v>
      </c>
      <c r="T174" s="13" t="s">
        <v>4941</v>
      </c>
    </row>
    <row r="175" spans="1:20" s="7" customFormat="1" ht="60" x14ac:dyDescent="0.25">
      <c r="A175" s="21">
        <v>165</v>
      </c>
      <c r="B175" s="22" t="s">
        <v>4749</v>
      </c>
      <c r="C175" s="23" t="s">
        <v>30</v>
      </c>
      <c r="D175" s="23"/>
      <c r="E175" s="2"/>
      <c r="F175" s="8" t="s">
        <v>5279</v>
      </c>
      <c r="G175" s="9" t="s">
        <v>57</v>
      </c>
      <c r="H175" s="10" t="s">
        <v>4981</v>
      </c>
      <c r="I175" s="11">
        <v>1</v>
      </c>
      <c r="J175" s="11" t="s">
        <v>4939</v>
      </c>
      <c r="K175" s="10">
        <v>5950000</v>
      </c>
      <c r="L175" s="10">
        <v>5950000</v>
      </c>
      <c r="M175" s="12">
        <v>43300</v>
      </c>
      <c r="N175" s="11">
        <v>1</v>
      </c>
      <c r="O175" s="11" t="s">
        <v>4939</v>
      </c>
      <c r="P175" s="10">
        <v>5950000</v>
      </c>
      <c r="Q175" s="10">
        <v>5950000</v>
      </c>
      <c r="R175" s="10" t="s">
        <v>5280</v>
      </c>
      <c r="S175" s="12">
        <v>43300</v>
      </c>
      <c r="T175" s="13" t="s">
        <v>4941</v>
      </c>
    </row>
    <row r="176" spans="1:20" s="7" customFormat="1" ht="48" x14ac:dyDescent="0.25">
      <c r="A176" s="21">
        <v>166</v>
      </c>
      <c r="B176" s="22" t="s">
        <v>4750</v>
      </c>
      <c r="C176" s="23" t="s">
        <v>30</v>
      </c>
      <c r="D176" s="23"/>
      <c r="E176" s="2"/>
      <c r="F176" s="8" t="s">
        <v>5281</v>
      </c>
      <c r="G176" s="9" t="s">
        <v>57</v>
      </c>
      <c r="H176" s="10" t="s">
        <v>5282</v>
      </c>
      <c r="I176" s="11">
        <v>1</v>
      </c>
      <c r="J176" s="11" t="s">
        <v>4939</v>
      </c>
      <c r="K176" s="10">
        <v>225000000</v>
      </c>
      <c r="L176" s="10">
        <v>225000000</v>
      </c>
      <c r="M176" s="12">
        <v>43300</v>
      </c>
      <c r="N176" s="11">
        <v>1</v>
      </c>
      <c r="O176" s="11" t="s">
        <v>4939</v>
      </c>
      <c r="P176" s="10">
        <v>225000000</v>
      </c>
      <c r="Q176" s="10">
        <v>225000000</v>
      </c>
      <c r="R176" s="10" t="s">
        <v>5283</v>
      </c>
      <c r="S176" s="12">
        <v>43300</v>
      </c>
      <c r="T176" s="13" t="s">
        <v>4941</v>
      </c>
    </row>
    <row r="177" spans="1:20" s="7" customFormat="1" ht="48" x14ac:dyDescent="0.25">
      <c r="A177" s="21">
        <v>167</v>
      </c>
      <c r="B177" s="22" t="s">
        <v>4751</v>
      </c>
      <c r="C177" s="23" t="s">
        <v>30</v>
      </c>
      <c r="D177" s="23"/>
      <c r="E177" s="2"/>
      <c r="F177" s="14" t="s">
        <v>5284</v>
      </c>
      <c r="G177" s="9" t="s">
        <v>57</v>
      </c>
      <c r="H177" s="10" t="s">
        <v>5008</v>
      </c>
      <c r="I177" s="11">
        <v>1</v>
      </c>
      <c r="J177" s="11" t="s">
        <v>4939</v>
      </c>
      <c r="K177" s="10">
        <v>233741736</v>
      </c>
      <c r="L177" s="10">
        <v>233741736</v>
      </c>
      <c r="M177" s="12">
        <v>43305</v>
      </c>
      <c r="N177" s="11">
        <v>1</v>
      </c>
      <c r="O177" s="11" t="s">
        <v>4939</v>
      </c>
      <c r="P177" s="10">
        <v>233741736</v>
      </c>
      <c r="Q177" s="10">
        <v>233741736</v>
      </c>
      <c r="R177" s="10" t="s">
        <v>5285</v>
      </c>
      <c r="S177" s="12">
        <v>43305</v>
      </c>
      <c r="T177" s="13" t="s">
        <v>4941</v>
      </c>
    </row>
    <row r="178" spans="1:20" s="7" customFormat="1" ht="48" x14ac:dyDescent="0.25">
      <c r="A178" s="21">
        <v>168</v>
      </c>
      <c r="B178" s="22" t="s">
        <v>4752</v>
      </c>
      <c r="C178" s="23" t="s">
        <v>30</v>
      </c>
      <c r="D178" s="23"/>
      <c r="E178" s="2"/>
      <c r="F178" s="14" t="s">
        <v>5286</v>
      </c>
      <c r="G178" s="9" t="s">
        <v>57</v>
      </c>
      <c r="H178" s="10" t="s">
        <v>5008</v>
      </c>
      <c r="I178" s="11">
        <v>1</v>
      </c>
      <c r="J178" s="11" t="s">
        <v>4939</v>
      </c>
      <c r="K178" s="10">
        <v>70866864</v>
      </c>
      <c r="L178" s="10">
        <v>70866864</v>
      </c>
      <c r="M178" s="12">
        <v>43305</v>
      </c>
      <c r="N178" s="11">
        <v>1</v>
      </c>
      <c r="O178" s="11" t="s">
        <v>4939</v>
      </c>
      <c r="P178" s="10">
        <v>70866864</v>
      </c>
      <c r="Q178" s="10">
        <v>70866864</v>
      </c>
      <c r="R178" s="10" t="s">
        <v>5287</v>
      </c>
      <c r="S178" s="12">
        <v>43305</v>
      </c>
      <c r="T178" s="13" t="s">
        <v>4941</v>
      </c>
    </row>
    <row r="179" spans="1:20" s="7" customFormat="1" ht="60" x14ac:dyDescent="0.25">
      <c r="A179" s="21">
        <v>169</v>
      </c>
      <c r="B179" s="22" t="s">
        <v>4753</v>
      </c>
      <c r="C179" s="23" t="s">
        <v>30</v>
      </c>
      <c r="D179" s="23"/>
      <c r="E179" s="2"/>
      <c r="F179" s="14" t="s">
        <v>5288</v>
      </c>
      <c r="G179" s="9" t="s">
        <v>57</v>
      </c>
      <c r="H179" s="10" t="s">
        <v>5093</v>
      </c>
      <c r="I179" s="11">
        <v>1</v>
      </c>
      <c r="J179" s="11" t="s">
        <v>4939</v>
      </c>
      <c r="K179" s="10">
        <v>331000000</v>
      </c>
      <c r="L179" s="10">
        <v>331000000</v>
      </c>
      <c r="M179" s="12">
        <v>43305</v>
      </c>
      <c r="N179" s="11">
        <v>1</v>
      </c>
      <c r="O179" s="11" t="s">
        <v>4939</v>
      </c>
      <c r="P179" s="10">
        <v>331000000</v>
      </c>
      <c r="Q179" s="10">
        <v>331000000</v>
      </c>
      <c r="R179" s="10" t="s">
        <v>5289</v>
      </c>
      <c r="S179" s="12">
        <v>43305</v>
      </c>
      <c r="T179" s="13" t="s">
        <v>4941</v>
      </c>
    </row>
    <row r="180" spans="1:20" s="7" customFormat="1" ht="60" x14ac:dyDescent="0.25">
      <c r="A180" s="21">
        <v>170</v>
      </c>
      <c r="B180" s="22" t="s">
        <v>4754</v>
      </c>
      <c r="C180" s="23" t="s">
        <v>30</v>
      </c>
      <c r="D180" s="23"/>
      <c r="E180" s="2"/>
      <c r="F180" s="14" t="s">
        <v>5290</v>
      </c>
      <c r="G180" s="9" t="s">
        <v>57</v>
      </c>
      <c r="H180" s="10" t="s">
        <v>4981</v>
      </c>
      <c r="I180" s="11">
        <v>1</v>
      </c>
      <c r="J180" s="11" t="s">
        <v>4939</v>
      </c>
      <c r="K180" s="10">
        <v>2000000</v>
      </c>
      <c r="L180" s="10">
        <v>2000000</v>
      </c>
      <c r="M180" s="12">
        <v>43306</v>
      </c>
      <c r="N180" s="11">
        <v>1</v>
      </c>
      <c r="O180" s="11" t="s">
        <v>4939</v>
      </c>
      <c r="P180" s="10">
        <v>2000000</v>
      </c>
      <c r="Q180" s="10">
        <v>2000000</v>
      </c>
      <c r="R180" s="10" t="s">
        <v>5291</v>
      </c>
      <c r="S180" s="12">
        <v>43306</v>
      </c>
      <c r="T180" s="13" t="s">
        <v>4941</v>
      </c>
    </row>
    <row r="181" spans="1:20" s="7" customFormat="1" ht="48" x14ac:dyDescent="0.25">
      <c r="A181" s="21">
        <v>171</v>
      </c>
      <c r="B181" s="22" t="s">
        <v>4755</v>
      </c>
      <c r="C181" s="23" t="s">
        <v>30</v>
      </c>
      <c r="D181" s="23"/>
      <c r="E181" s="2"/>
      <c r="F181" s="14" t="s">
        <v>5292</v>
      </c>
      <c r="G181" s="9" t="s">
        <v>57</v>
      </c>
      <c r="H181" s="10" t="s">
        <v>5293</v>
      </c>
      <c r="I181" s="11">
        <v>1</v>
      </c>
      <c r="J181" s="11" t="s">
        <v>4939</v>
      </c>
      <c r="K181" s="10">
        <v>4869316</v>
      </c>
      <c r="L181" s="10">
        <v>4869316</v>
      </c>
      <c r="M181" s="12">
        <v>43306</v>
      </c>
      <c r="N181" s="11">
        <v>1</v>
      </c>
      <c r="O181" s="11" t="s">
        <v>4939</v>
      </c>
      <c r="P181" s="10">
        <v>4869316</v>
      </c>
      <c r="Q181" s="10">
        <v>4869316</v>
      </c>
      <c r="R181" s="10" t="s">
        <v>5294</v>
      </c>
      <c r="S181" s="12">
        <v>43306</v>
      </c>
      <c r="T181" s="13" t="s">
        <v>4941</v>
      </c>
    </row>
    <row r="182" spans="1:20" s="7" customFormat="1" ht="48" x14ac:dyDescent="0.25">
      <c r="A182" s="21">
        <v>172</v>
      </c>
      <c r="B182" s="22" t="s">
        <v>4756</v>
      </c>
      <c r="C182" s="23" t="s">
        <v>30</v>
      </c>
      <c r="D182" s="23"/>
      <c r="E182" s="2"/>
      <c r="F182" s="14" t="s">
        <v>5212</v>
      </c>
      <c r="G182" s="9" t="s">
        <v>57</v>
      </c>
      <c r="H182" s="10" t="s">
        <v>5087</v>
      </c>
      <c r="I182" s="11">
        <v>1</v>
      </c>
      <c r="J182" s="11" t="s">
        <v>4939</v>
      </c>
      <c r="K182" s="10">
        <v>320000000</v>
      </c>
      <c r="L182" s="10">
        <v>320000000</v>
      </c>
      <c r="M182" s="12">
        <v>43306</v>
      </c>
      <c r="N182" s="11">
        <v>1</v>
      </c>
      <c r="O182" s="11" t="s">
        <v>4939</v>
      </c>
      <c r="P182" s="10">
        <v>320000000</v>
      </c>
      <c r="Q182" s="10">
        <v>320000000</v>
      </c>
      <c r="R182" s="10" t="s">
        <v>5295</v>
      </c>
      <c r="S182" s="12">
        <v>43306</v>
      </c>
      <c r="T182" s="13" t="s">
        <v>4941</v>
      </c>
    </row>
    <row r="183" spans="1:20" s="7" customFormat="1" ht="48" x14ac:dyDescent="0.25">
      <c r="A183" s="21">
        <v>173</v>
      </c>
      <c r="B183" s="22" t="s">
        <v>4757</v>
      </c>
      <c r="C183" s="23" t="s">
        <v>30</v>
      </c>
      <c r="D183" s="23"/>
      <c r="E183" s="2"/>
      <c r="F183" s="14" t="s">
        <v>5101</v>
      </c>
      <c r="G183" s="9" t="s">
        <v>57</v>
      </c>
      <c r="H183" s="10" t="s">
        <v>4963</v>
      </c>
      <c r="I183" s="11">
        <v>1</v>
      </c>
      <c r="J183" s="11" t="s">
        <v>4939</v>
      </c>
      <c r="K183" s="10">
        <v>21000000</v>
      </c>
      <c r="L183" s="10">
        <v>21000000</v>
      </c>
      <c r="M183" s="12">
        <v>43307</v>
      </c>
      <c r="N183" s="11">
        <v>1</v>
      </c>
      <c r="O183" s="11" t="s">
        <v>4939</v>
      </c>
      <c r="P183" s="10">
        <v>21000000</v>
      </c>
      <c r="Q183" s="10">
        <v>21000000</v>
      </c>
      <c r="R183" s="10" t="s">
        <v>5296</v>
      </c>
      <c r="S183" s="12">
        <v>43307</v>
      </c>
      <c r="T183" s="13" t="s">
        <v>4941</v>
      </c>
    </row>
    <row r="184" spans="1:20" s="7" customFormat="1" ht="60" x14ac:dyDescent="0.25">
      <c r="A184" s="21">
        <v>174</v>
      </c>
      <c r="B184" s="22" t="s">
        <v>4758</v>
      </c>
      <c r="C184" s="23" t="s">
        <v>30</v>
      </c>
      <c r="D184" s="23"/>
      <c r="E184" s="2"/>
      <c r="F184" s="14" t="s">
        <v>5297</v>
      </c>
      <c r="G184" s="9" t="s">
        <v>57</v>
      </c>
      <c r="H184" s="10" t="s">
        <v>4981</v>
      </c>
      <c r="I184" s="11">
        <v>1</v>
      </c>
      <c r="J184" s="11" t="s">
        <v>4939</v>
      </c>
      <c r="K184" s="10">
        <v>5000000</v>
      </c>
      <c r="L184" s="10">
        <v>5000000</v>
      </c>
      <c r="M184" s="12">
        <v>43308</v>
      </c>
      <c r="N184" s="11">
        <v>1</v>
      </c>
      <c r="O184" s="11" t="s">
        <v>4939</v>
      </c>
      <c r="P184" s="10">
        <v>5000000</v>
      </c>
      <c r="Q184" s="10">
        <v>5000000</v>
      </c>
      <c r="R184" s="10" t="s">
        <v>5298</v>
      </c>
      <c r="S184" s="12">
        <v>43308</v>
      </c>
      <c r="T184" s="13" t="s">
        <v>4941</v>
      </c>
    </row>
    <row r="185" spans="1:20" s="7" customFormat="1" ht="60" x14ac:dyDescent="0.25">
      <c r="A185" s="21">
        <v>175</v>
      </c>
      <c r="B185" s="22" t="s">
        <v>4759</v>
      </c>
      <c r="C185" s="23" t="s">
        <v>30</v>
      </c>
      <c r="D185" s="23"/>
      <c r="E185" s="2"/>
      <c r="F185" s="14" t="s">
        <v>5299</v>
      </c>
      <c r="G185" s="9" t="s">
        <v>57</v>
      </c>
      <c r="H185" s="10" t="s">
        <v>5008</v>
      </c>
      <c r="I185" s="11">
        <v>1</v>
      </c>
      <c r="J185" s="11" t="s">
        <v>4939</v>
      </c>
      <c r="K185" s="10">
        <v>262614432</v>
      </c>
      <c r="L185" s="10">
        <v>262614432</v>
      </c>
      <c r="M185" s="12">
        <v>43308</v>
      </c>
      <c r="N185" s="11">
        <v>1</v>
      </c>
      <c r="O185" s="11" t="s">
        <v>4939</v>
      </c>
      <c r="P185" s="10">
        <v>262614432</v>
      </c>
      <c r="Q185" s="10">
        <v>262614432</v>
      </c>
      <c r="R185" s="10" t="s">
        <v>5300</v>
      </c>
      <c r="S185" s="12">
        <v>43308</v>
      </c>
      <c r="T185" s="13" t="s">
        <v>4941</v>
      </c>
    </row>
    <row r="186" spans="1:20" s="7" customFormat="1" ht="60" x14ac:dyDescent="0.25">
      <c r="A186" s="21">
        <v>176</v>
      </c>
      <c r="B186" s="22" t="s">
        <v>4760</v>
      </c>
      <c r="C186" s="23" t="s">
        <v>30</v>
      </c>
      <c r="D186" s="23"/>
      <c r="E186" s="2"/>
      <c r="F186" s="8" t="s">
        <v>5301</v>
      </c>
      <c r="G186" s="9" t="s">
        <v>57</v>
      </c>
      <c r="H186" s="10" t="s">
        <v>5008</v>
      </c>
      <c r="I186" s="11">
        <v>1</v>
      </c>
      <c r="J186" s="11" t="s">
        <v>4939</v>
      </c>
      <c r="K186" s="10">
        <v>20358840</v>
      </c>
      <c r="L186" s="10">
        <v>20358840</v>
      </c>
      <c r="M186" s="12">
        <v>43308</v>
      </c>
      <c r="N186" s="11">
        <v>1</v>
      </c>
      <c r="O186" s="11" t="s">
        <v>4939</v>
      </c>
      <c r="P186" s="10">
        <v>20358840</v>
      </c>
      <c r="Q186" s="10">
        <v>20358840</v>
      </c>
      <c r="R186" s="10" t="s">
        <v>5302</v>
      </c>
      <c r="S186" s="12">
        <v>43308</v>
      </c>
      <c r="T186" s="13" t="s">
        <v>4941</v>
      </c>
    </row>
    <row r="187" spans="1:20" s="7" customFormat="1" ht="60" x14ac:dyDescent="0.25">
      <c r="A187" s="21">
        <v>177</v>
      </c>
      <c r="B187" s="22" t="s">
        <v>4761</v>
      </c>
      <c r="C187" s="23" t="s">
        <v>30</v>
      </c>
      <c r="D187" s="23"/>
      <c r="E187" s="2"/>
      <c r="F187" s="14" t="s">
        <v>5303</v>
      </c>
      <c r="G187" s="9" t="s">
        <v>57</v>
      </c>
      <c r="H187" s="10" t="s">
        <v>5304</v>
      </c>
      <c r="I187" s="11">
        <v>1</v>
      </c>
      <c r="J187" s="11" t="s">
        <v>4939</v>
      </c>
      <c r="K187" s="10">
        <v>1675747554</v>
      </c>
      <c r="L187" s="10">
        <v>1675747554</v>
      </c>
      <c r="M187" s="12">
        <v>43311</v>
      </c>
      <c r="N187" s="11">
        <v>1</v>
      </c>
      <c r="O187" s="11" t="s">
        <v>4939</v>
      </c>
      <c r="P187" s="10">
        <v>1675747554</v>
      </c>
      <c r="Q187" s="10">
        <v>1675747554</v>
      </c>
      <c r="R187" s="10" t="s">
        <v>5305</v>
      </c>
      <c r="S187" s="12">
        <v>43311</v>
      </c>
      <c r="T187" s="13" t="s">
        <v>4941</v>
      </c>
    </row>
    <row r="188" spans="1:20" s="7" customFormat="1" ht="48" x14ac:dyDescent="0.25">
      <c r="A188" s="21">
        <v>178</v>
      </c>
      <c r="B188" s="22" t="s">
        <v>4762</v>
      </c>
      <c r="C188" s="23" t="s">
        <v>30</v>
      </c>
      <c r="D188" s="23"/>
      <c r="E188" s="2"/>
      <c r="F188" s="14" t="s">
        <v>5306</v>
      </c>
      <c r="G188" s="9" t="s">
        <v>57</v>
      </c>
      <c r="H188" s="10" t="s">
        <v>5008</v>
      </c>
      <c r="I188" s="11">
        <v>1</v>
      </c>
      <c r="J188" s="11" t="s">
        <v>4939</v>
      </c>
      <c r="K188" s="10">
        <v>293728860</v>
      </c>
      <c r="L188" s="10">
        <v>293728860</v>
      </c>
      <c r="M188" s="12">
        <v>43312</v>
      </c>
      <c r="N188" s="11">
        <v>1</v>
      </c>
      <c r="O188" s="11" t="s">
        <v>4939</v>
      </c>
      <c r="P188" s="10">
        <v>293728860</v>
      </c>
      <c r="Q188" s="10">
        <v>293728860</v>
      </c>
      <c r="R188" s="10" t="s">
        <v>5307</v>
      </c>
      <c r="S188" s="12">
        <v>43312</v>
      </c>
      <c r="T188" s="13" t="s">
        <v>4941</v>
      </c>
    </row>
    <row r="189" spans="1:20" s="7" customFormat="1" ht="60" x14ac:dyDescent="0.25">
      <c r="A189" s="21">
        <v>179</v>
      </c>
      <c r="B189" s="22" t="s">
        <v>4763</v>
      </c>
      <c r="C189" s="23" t="s">
        <v>30</v>
      </c>
      <c r="D189" s="23"/>
      <c r="E189" s="2"/>
      <c r="F189" s="14" t="s">
        <v>5308</v>
      </c>
      <c r="G189" s="9" t="s">
        <v>57</v>
      </c>
      <c r="H189" s="10" t="s">
        <v>4981</v>
      </c>
      <c r="I189" s="11">
        <v>1</v>
      </c>
      <c r="J189" s="11" t="s">
        <v>4939</v>
      </c>
      <c r="K189" s="10">
        <v>8000000</v>
      </c>
      <c r="L189" s="10">
        <v>8000000</v>
      </c>
      <c r="M189" s="12">
        <v>43313</v>
      </c>
      <c r="N189" s="11">
        <v>1</v>
      </c>
      <c r="O189" s="11" t="s">
        <v>4939</v>
      </c>
      <c r="P189" s="10">
        <v>8000000</v>
      </c>
      <c r="Q189" s="10">
        <v>8000000</v>
      </c>
      <c r="R189" s="10" t="s">
        <v>5309</v>
      </c>
      <c r="S189" s="12">
        <v>43313</v>
      </c>
      <c r="T189" s="13" t="s">
        <v>4941</v>
      </c>
    </row>
    <row r="190" spans="1:20" s="7" customFormat="1" ht="60" x14ac:dyDescent="0.25">
      <c r="A190" s="21">
        <v>180</v>
      </c>
      <c r="B190" s="22" t="s">
        <v>4764</v>
      </c>
      <c r="C190" s="23" t="s">
        <v>30</v>
      </c>
      <c r="D190" s="23"/>
      <c r="E190" s="2"/>
      <c r="F190" s="14" t="s">
        <v>5310</v>
      </c>
      <c r="G190" s="9" t="s">
        <v>57</v>
      </c>
      <c r="H190" s="10" t="s">
        <v>4981</v>
      </c>
      <c r="I190" s="11">
        <v>1</v>
      </c>
      <c r="J190" s="11" t="s">
        <v>4939</v>
      </c>
      <c r="K190" s="10">
        <v>17850000</v>
      </c>
      <c r="L190" s="10">
        <v>17850000</v>
      </c>
      <c r="M190" s="12">
        <v>43313</v>
      </c>
      <c r="N190" s="11">
        <v>1</v>
      </c>
      <c r="O190" s="11" t="s">
        <v>4939</v>
      </c>
      <c r="P190" s="10">
        <v>17850000</v>
      </c>
      <c r="Q190" s="10">
        <v>17850000</v>
      </c>
      <c r="R190" s="10" t="s">
        <v>5311</v>
      </c>
      <c r="S190" s="12">
        <v>43313</v>
      </c>
      <c r="T190" s="13" t="s">
        <v>4941</v>
      </c>
    </row>
    <row r="191" spans="1:20" s="7" customFormat="1" ht="60" x14ac:dyDescent="0.25">
      <c r="A191" s="21">
        <v>181</v>
      </c>
      <c r="B191" s="22" t="s">
        <v>4765</v>
      </c>
      <c r="C191" s="23" t="s">
        <v>30</v>
      </c>
      <c r="D191" s="23"/>
      <c r="E191" s="2"/>
      <c r="F191" s="14" t="s">
        <v>5312</v>
      </c>
      <c r="G191" s="9" t="s">
        <v>57</v>
      </c>
      <c r="H191" s="10" t="s">
        <v>5087</v>
      </c>
      <c r="I191" s="11">
        <v>1</v>
      </c>
      <c r="J191" s="11" t="s">
        <v>4939</v>
      </c>
      <c r="K191" s="10">
        <v>493465510</v>
      </c>
      <c r="L191" s="10">
        <v>493465510</v>
      </c>
      <c r="M191" s="12">
        <v>43313</v>
      </c>
      <c r="N191" s="11">
        <v>1</v>
      </c>
      <c r="O191" s="11" t="s">
        <v>4939</v>
      </c>
      <c r="P191" s="10">
        <v>493465510</v>
      </c>
      <c r="Q191" s="10">
        <v>493465510</v>
      </c>
      <c r="R191" s="10" t="s">
        <v>5313</v>
      </c>
      <c r="S191" s="12">
        <v>43313</v>
      </c>
      <c r="T191" s="13" t="s">
        <v>4941</v>
      </c>
    </row>
    <row r="192" spans="1:20" s="7" customFormat="1" ht="60" x14ac:dyDescent="0.25">
      <c r="A192" s="21">
        <v>182</v>
      </c>
      <c r="B192" s="22" t="s">
        <v>4766</v>
      </c>
      <c r="C192" s="23" t="s">
        <v>30</v>
      </c>
      <c r="D192" s="23"/>
      <c r="E192" s="2"/>
      <c r="F192" s="14" t="s">
        <v>5314</v>
      </c>
      <c r="G192" s="9" t="s">
        <v>57</v>
      </c>
      <c r="H192" s="10" t="s">
        <v>5008</v>
      </c>
      <c r="I192" s="11">
        <v>1</v>
      </c>
      <c r="J192" s="11" t="s">
        <v>4939</v>
      </c>
      <c r="K192" s="10">
        <v>114414000</v>
      </c>
      <c r="L192" s="10">
        <v>114414000</v>
      </c>
      <c r="M192" s="12">
        <v>43314</v>
      </c>
      <c r="N192" s="11">
        <v>1</v>
      </c>
      <c r="O192" s="11" t="s">
        <v>4939</v>
      </c>
      <c r="P192" s="10">
        <v>114414000</v>
      </c>
      <c r="Q192" s="10">
        <v>114414000</v>
      </c>
      <c r="R192" s="10" t="s">
        <v>5315</v>
      </c>
      <c r="S192" s="12">
        <v>43314</v>
      </c>
      <c r="T192" s="13" t="s">
        <v>4941</v>
      </c>
    </row>
    <row r="193" spans="1:20" s="7" customFormat="1" ht="48" x14ac:dyDescent="0.25">
      <c r="A193" s="21">
        <v>183</v>
      </c>
      <c r="B193" s="22" t="s">
        <v>4767</v>
      </c>
      <c r="C193" s="23" t="s">
        <v>30</v>
      </c>
      <c r="D193" s="23"/>
      <c r="E193" s="2"/>
      <c r="F193" s="14" t="s">
        <v>5316</v>
      </c>
      <c r="G193" s="9" t="s">
        <v>57</v>
      </c>
      <c r="H193" s="10" t="s">
        <v>5008</v>
      </c>
      <c r="I193" s="11">
        <v>1</v>
      </c>
      <c r="J193" s="11" t="s">
        <v>4939</v>
      </c>
      <c r="K193" s="10">
        <v>124265724</v>
      </c>
      <c r="L193" s="10">
        <v>124265724</v>
      </c>
      <c r="M193" s="12">
        <v>43314</v>
      </c>
      <c r="N193" s="11">
        <v>1</v>
      </c>
      <c r="O193" s="11" t="s">
        <v>4939</v>
      </c>
      <c r="P193" s="10">
        <v>124265724</v>
      </c>
      <c r="Q193" s="10">
        <v>124265724</v>
      </c>
      <c r="R193" s="10" t="s">
        <v>5317</v>
      </c>
      <c r="S193" s="12">
        <v>43314</v>
      </c>
      <c r="T193" s="13" t="s">
        <v>4941</v>
      </c>
    </row>
    <row r="194" spans="1:20" s="7" customFormat="1" ht="48" x14ac:dyDescent="0.25">
      <c r="A194" s="21">
        <v>184</v>
      </c>
      <c r="B194" s="22" t="s">
        <v>4768</v>
      </c>
      <c r="C194" s="23" t="s">
        <v>30</v>
      </c>
      <c r="D194" s="23"/>
      <c r="E194" s="2"/>
      <c r="F194" s="14" t="s">
        <v>5318</v>
      </c>
      <c r="G194" s="9" t="s">
        <v>57</v>
      </c>
      <c r="H194" s="10" t="s">
        <v>5008</v>
      </c>
      <c r="I194" s="11">
        <v>1</v>
      </c>
      <c r="J194" s="11" t="s">
        <v>4939</v>
      </c>
      <c r="K194" s="10">
        <v>94625657</v>
      </c>
      <c r="L194" s="10">
        <v>94625657</v>
      </c>
      <c r="M194" s="12">
        <v>43314</v>
      </c>
      <c r="N194" s="11">
        <v>1</v>
      </c>
      <c r="O194" s="11" t="s">
        <v>4939</v>
      </c>
      <c r="P194" s="10">
        <v>94625657</v>
      </c>
      <c r="Q194" s="10">
        <v>94625657</v>
      </c>
      <c r="R194" s="10" t="s">
        <v>5319</v>
      </c>
      <c r="S194" s="12">
        <v>43314</v>
      </c>
      <c r="T194" s="13" t="s">
        <v>4941</v>
      </c>
    </row>
    <row r="195" spans="1:20" s="7" customFormat="1" ht="48" x14ac:dyDescent="0.25">
      <c r="A195" s="21">
        <v>185</v>
      </c>
      <c r="B195" s="22" t="s">
        <v>4769</v>
      </c>
      <c r="C195" s="23" t="s">
        <v>30</v>
      </c>
      <c r="D195" s="23"/>
      <c r="E195" s="2"/>
      <c r="F195" s="14" t="s">
        <v>5320</v>
      </c>
      <c r="G195" s="9" t="s">
        <v>57</v>
      </c>
      <c r="H195" s="10" t="s">
        <v>5321</v>
      </c>
      <c r="I195" s="11">
        <v>1</v>
      </c>
      <c r="J195" s="11" t="s">
        <v>4939</v>
      </c>
      <c r="K195" s="10">
        <v>1250000000</v>
      </c>
      <c r="L195" s="10">
        <v>1250000000</v>
      </c>
      <c r="M195" s="12">
        <v>43315</v>
      </c>
      <c r="N195" s="11">
        <v>1</v>
      </c>
      <c r="O195" s="11" t="s">
        <v>4939</v>
      </c>
      <c r="P195" s="10">
        <v>1250000000</v>
      </c>
      <c r="Q195" s="10">
        <v>1250000000</v>
      </c>
      <c r="R195" s="10" t="s">
        <v>5322</v>
      </c>
      <c r="S195" s="12">
        <v>43315</v>
      </c>
      <c r="T195" s="13" t="s">
        <v>4941</v>
      </c>
    </row>
    <row r="196" spans="1:20" s="7" customFormat="1" ht="48" x14ac:dyDescent="0.25">
      <c r="A196" s="21">
        <v>186</v>
      </c>
      <c r="B196" s="22" t="s">
        <v>4770</v>
      </c>
      <c r="C196" s="23" t="s">
        <v>30</v>
      </c>
      <c r="D196" s="23"/>
      <c r="E196" s="2"/>
      <c r="F196" s="14" t="s">
        <v>5320</v>
      </c>
      <c r="G196" s="9" t="s">
        <v>57</v>
      </c>
      <c r="H196" s="10" t="s">
        <v>5323</v>
      </c>
      <c r="I196" s="11">
        <v>1</v>
      </c>
      <c r="J196" s="11" t="s">
        <v>4939</v>
      </c>
      <c r="K196" s="10">
        <v>558800000</v>
      </c>
      <c r="L196" s="10">
        <v>558800000</v>
      </c>
      <c r="M196" s="12">
        <v>43315</v>
      </c>
      <c r="N196" s="11">
        <v>1</v>
      </c>
      <c r="O196" s="11" t="s">
        <v>4939</v>
      </c>
      <c r="P196" s="10">
        <v>558800000</v>
      </c>
      <c r="Q196" s="10">
        <v>558800000</v>
      </c>
      <c r="R196" s="10" t="s">
        <v>5322</v>
      </c>
      <c r="S196" s="12">
        <v>43315</v>
      </c>
      <c r="T196" s="13" t="s">
        <v>4941</v>
      </c>
    </row>
    <row r="197" spans="1:20" s="7" customFormat="1" ht="60" x14ac:dyDescent="0.25">
      <c r="A197" s="21">
        <v>187</v>
      </c>
      <c r="B197" s="22" t="s">
        <v>4771</v>
      </c>
      <c r="C197" s="23" t="s">
        <v>30</v>
      </c>
      <c r="D197" s="23"/>
      <c r="E197" s="2"/>
      <c r="F197" s="14" t="s">
        <v>5324</v>
      </c>
      <c r="G197" s="9" t="s">
        <v>57</v>
      </c>
      <c r="H197" s="10" t="s">
        <v>4963</v>
      </c>
      <c r="I197" s="11">
        <v>1</v>
      </c>
      <c r="J197" s="11" t="s">
        <v>4939</v>
      </c>
      <c r="K197" s="10">
        <v>42638437</v>
      </c>
      <c r="L197" s="10">
        <v>42638437</v>
      </c>
      <c r="M197" s="12">
        <v>43320</v>
      </c>
      <c r="N197" s="11">
        <v>1</v>
      </c>
      <c r="O197" s="11" t="s">
        <v>4939</v>
      </c>
      <c r="P197" s="10">
        <v>42638437</v>
      </c>
      <c r="Q197" s="10">
        <v>42638437</v>
      </c>
      <c r="R197" s="10" t="s">
        <v>5325</v>
      </c>
      <c r="S197" s="12">
        <v>43320</v>
      </c>
      <c r="T197" s="13" t="s">
        <v>4941</v>
      </c>
    </row>
    <row r="198" spans="1:20" s="7" customFormat="1" ht="60" x14ac:dyDescent="0.25">
      <c r="A198" s="21">
        <v>188</v>
      </c>
      <c r="B198" s="22" t="s">
        <v>4772</v>
      </c>
      <c r="C198" s="23" t="s">
        <v>30</v>
      </c>
      <c r="D198" s="23"/>
      <c r="E198" s="2"/>
      <c r="F198" s="14" t="s">
        <v>5326</v>
      </c>
      <c r="G198" s="9" t="s">
        <v>57</v>
      </c>
      <c r="H198" s="10" t="s">
        <v>4963</v>
      </c>
      <c r="I198" s="11">
        <v>1</v>
      </c>
      <c r="J198" s="11" t="s">
        <v>4939</v>
      </c>
      <c r="K198" s="10">
        <v>23800000</v>
      </c>
      <c r="L198" s="10">
        <v>23800000</v>
      </c>
      <c r="M198" s="12">
        <v>43321</v>
      </c>
      <c r="N198" s="11">
        <v>1</v>
      </c>
      <c r="O198" s="11" t="s">
        <v>4939</v>
      </c>
      <c r="P198" s="10">
        <v>23800000</v>
      </c>
      <c r="Q198" s="10">
        <v>23800000</v>
      </c>
      <c r="R198" s="10" t="s">
        <v>5327</v>
      </c>
      <c r="S198" s="12">
        <v>43321</v>
      </c>
      <c r="T198" s="13" t="s">
        <v>4941</v>
      </c>
    </row>
    <row r="199" spans="1:20" s="7" customFormat="1" ht="48" x14ac:dyDescent="0.25">
      <c r="A199" s="21">
        <v>189</v>
      </c>
      <c r="B199" s="22" t="s">
        <v>4773</v>
      </c>
      <c r="C199" s="23" t="s">
        <v>30</v>
      </c>
      <c r="D199" s="23"/>
      <c r="E199" s="2"/>
      <c r="F199" s="14" t="s">
        <v>5328</v>
      </c>
      <c r="G199" s="9" t="s">
        <v>57</v>
      </c>
      <c r="H199" s="10" t="s">
        <v>5059</v>
      </c>
      <c r="I199" s="11">
        <v>1</v>
      </c>
      <c r="J199" s="11" t="s">
        <v>4939</v>
      </c>
      <c r="K199" s="10">
        <v>216361170</v>
      </c>
      <c r="L199" s="10">
        <v>216361170</v>
      </c>
      <c r="M199" s="12">
        <v>43321</v>
      </c>
      <c r="N199" s="11">
        <v>1</v>
      </c>
      <c r="O199" s="11" t="s">
        <v>4939</v>
      </c>
      <c r="P199" s="10">
        <v>216361170</v>
      </c>
      <c r="Q199" s="10">
        <v>216361170</v>
      </c>
      <c r="R199" s="10" t="s">
        <v>5329</v>
      </c>
      <c r="S199" s="12">
        <v>43321</v>
      </c>
      <c r="T199" s="13" t="s">
        <v>4941</v>
      </c>
    </row>
    <row r="200" spans="1:20" s="7" customFormat="1" ht="60" x14ac:dyDescent="0.25">
      <c r="A200" s="21">
        <v>190</v>
      </c>
      <c r="B200" s="22" t="s">
        <v>4774</v>
      </c>
      <c r="C200" s="23" t="s">
        <v>30</v>
      </c>
      <c r="D200" s="23"/>
      <c r="E200" s="2"/>
      <c r="F200" s="8" t="s">
        <v>5330</v>
      </c>
      <c r="G200" s="9" t="s">
        <v>57</v>
      </c>
      <c r="H200" s="10" t="s">
        <v>5331</v>
      </c>
      <c r="I200" s="11">
        <v>1</v>
      </c>
      <c r="J200" s="11" t="s">
        <v>4939</v>
      </c>
      <c r="K200" s="10">
        <v>291240000</v>
      </c>
      <c r="L200" s="10">
        <v>291240000</v>
      </c>
      <c r="M200" s="12">
        <v>43326</v>
      </c>
      <c r="N200" s="11">
        <v>1</v>
      </c>
      <c r="O200" s="11" t="s">
        <v>4939</v>
      </c>
      <c r="P200" s="10">
        <v>291240000</v>
      </c>
      <c r="Q200" s="10">
        <v>291240000</v>
      </c>
      <c r="R200" s="10" t="s">
        <v>5332</v>
      </c>
      <c r="S200" s="12">
        <v>43326</v>
      </c>
      <c r="T200" s="13" t="s">
        <v>4941</v>
      </c>
    </row>
    <row r="201" spans="1:20" s="7" customFormat="1" ht="60" x14ac:dyDescent="0.25">
      <c r="A201" s="21">
        <v>191</v>
      </c>
      <c r="B201" s="22" t="s">
        <v>4775</v>
      </c>
      <c r="C201" s="23" t="s">
        <v>30</v>
      </c>
      <c r="D201" s="23"/>
      <c r="E201" s="2"/>
      <c r="F201" s="8" t="s">
        <v>5146</v>
      </c>
      <c r="G201" s="9" t="s">
        <v>57</v>
      </c>
      <c r="H201" s="10" t="s">
        <v>5008</v>
      </c>
      <c r="I201" s="11">
        <v>1</v>
      </c>
      <c r="J201" s="11" t="s">
        <v>4939</v>
      </c>
      <c r="K201" s="10">
        <v>11892384</v>
      </c>
      <c r="L201" s="10">
        <v>11892384</v>
      </c>
      <c r="M201" s="12">
        <v>43326</v>
      </c>
      <c r="N201" s="11">
        <v>1</v>
      </c>
      <c r="O201" s="11" t="s">
        <v>4939</v>
      </c>
      <c r="P201" s="10">
        <v>11892384</v>
      </c>
      <c r="Q201" s="10">
        <v>11892384</v>
      </c>
      <c r="R201" s="10" t="s">
        <v>5333</v>
      </c>
      <c r="S201" s="12">
        <v>43326</v>
      </c>
      <c r="T201" s="13" t="s">
        <v>4941</v>
      </c>
    </row>
    <row r="202" spans="1:20" s="7" customFormat="1" ht="60" x14ac:dyDescent="0.25">
      <c r="A202" s="21">
        <v>192</v>
      </c>
      <c r="B202" s="22" t="s">
        <v>4776</v>
      </c>
      <c r="C202" s="23" t="s">
        <v>30</v>
      </c>
      <c r="D202" s="23"/>
      <c r="E202" s="2"/>
      <c r="F202" s="14" t="s">
        <v>5146</v>
      </c>
      <c r="G202" s="9" t="s">
        <v>57</v>
      </c>
      <c r="H202" s="10" t="s">
        <v>5008</v>
      </c>
      <c r="I202" s="11">
        <v>1</v>
      </c>
      <c r="J202" s="11" t="s">
        <v>4939</v>
      </c>
      <c r="K202" s="10">
        <v>15515100</v>
      </c>
      <c r="L202" s="10">
        <v>15515100</v>
      </c>
      <c r="M202" s="12">
        <v>43326</v>
      </c>
      <c r="N202" s="11">
        <v>1</v>
      </c>
      <c r="O202" s="11" t="s">
        <v>4939</v>
      </c>
      <c r="P202" s="10">
        <v>15515100</v>
      </c>
      <c r="Q202" s="10">
        <v>15515100</v>
      </c>
      <c r="R202" s="10" t="s">
        <v>5334</v>
      </c>
      <c r="S202" s="12">
        <v>43326</v>
      </c>
      <c r="T202" s="13" t="s">
        <v>4941</v>
      </c>
    </row>
    <row r="203" spans="1:20" s="7" customFormat="1" ht="60" x14ac:dyDescent="0.25">
      <c r="A203" s="21">
        <v>193</v>
      </c>
      <c r="B203" s="22" t="s">
        <v>4777</v>
      </c>
      <c r="C203" s="23" t="s">
        <v>30</v>
      </c>
      <c r="D203" s="23"/>
      <c r="E203" s="2"/>
      <c r="F203" s="14" t="s">
        <v>5335</v>
      </c>
      <c r="G203" s="9" t="s">
        <v>57</v>
      </c>
      <c r="H203" s="10" t="s">
        <v>5140</v>
      </c>
      <c r="I203" s="11">
        <v>1</v>
      </c>
      <c r="J203" s="11" t="s">
        <v>4939</v>
      </c>
      <c r="K203" s="10">
        <v>700000000</v>
      </c>
      <c r="L203" s="10">
        <v>700000000</v>
      </c>
      <c r="M203" s="12">
        <v>43328</v>
      </c>
      <c r="N203" s="11">
        <v>1</v>
      </c>
      <c r="O203" s="11" t="s">
        <v>4939</v>
      </c>
      <c r="P203" s="10">
        <v>700000000</v>
      </c>
      <c r="Q203" s="10">
        <v>700000000</v>
      </c>
      <c r="R203" s="10" t="s">
        <v>5336</v>
      </c>
      <c r="S203" s="12">
        <v>43328</v>
      </c>
      <c r="T203" s="13" t="s">
        <v>4941</v>
      </c>
    </row>
    <row r="204" spans="1:20" s="7" customFormat="1" ht="60" x14ac:dyDescent="0.25">
      <c r="A204" s="21">
        <v>194</v>
      </c>
      <c r="B204" s="22" t="s">
        <v>4778</v>
      </c>
      <c r="C204" s="23" t="s">
        <v>30</v>
      </c>
      <c r="D204" s="23"/>
      <c r="E204" s="2"/>
      <c r="F204" s="14" t="s">
        <v>5337</v>
      </c>
      <c r="G204" s="9" t="s">
        <v>57</v>
      </c>
      <c r="H204" s="10" t="s">
        <v>5053</v>
      </c>
      <c r="I204" s="11">
        <v>1</v>
      </c>
      <c r="J204" s="11" t="s">
        <v>4939</v>
      </c>
      <c r="K204" s="10">
        <v>2095712407</v>
      </c>
      <c r="L204" s="10">
        <v>2095712407</v>
      </c>
      <c r="M204" s="12">
        <v>43329</v>
      </c>
      <c r="N204" s="11">
        <v>1</v>
      </c>
      <c r="O204" s="11" t="s">
        <v>4939</v>
      </c>
      <c r="P204" s="10">
        <v>2095712407</v>
      </c>
      <c r="Q204" s="10">
        <v>2095712407</v>
      </c>
      <c r="R204" s="10" t="s">
        <v>5338</v>
      </c>
      <c r="S204" s="12">
        <v>43329</v>
      </c>
      <c r="T204" s="13" t="s">
        <v>4941</v>
      </c>
    </row>
    <row r="205" spans="1:20" s="7" customFormat="1" ht="60" x14ac:dyDescent="0.25">
      <c r="A205" s="21">
        <v>195</v>
      </c>
      <c r="B205" s="22" t="s">
        <v>4779</v>
      </c>
      <c r="C205" s="23" t="s">
        <v>30</v>
      </c>
      <c r="D205" s="23"/>
      <c r="E205" s="2"/>
      <c r="F205" s="14" t="s">
        <v>5339</v>
      </c>
      <c r="G205" s="9" t="s">
        <v>57</v>
      </c>
      <c r="H205" s="10" t="s">
        <v>5008</v>
      </c>
      <c r="I205" s="11">
        <v>1</v>
      </c>
      <c r="J205" s="11" t="s">
        <v>4939</v>
      </c>
      <c r="K205" s="10">
        <v>9907716</v>
      </c>
      <c r="L205" s="10">
        <v>9907716</v>
      </c>
      <c r="M205" s="12">
        <v>43329</v>
      </c>
      <c r="N205" s="11">
        <v>1</v>
      </c>
      <c r="O205" s="11" t="s">
        <v>4939</v>
      </c>
      <c r="P205" s="10">
        <v>9907716</v>
      </c>
      <c r="Q205" s="10">
        <v>9907716</v>
      </c>
      <c r="R205" s="10" t="s">
        <v>5340</v>
      </c>
      <c r="S205" s="12">
        <v>43329</v>
      </c>
      <c r="T205" s="13" t="s">
        <v>4941</v>
      </c>
    </row>
    <row r="206" spans="1:20" s="7" customFormat="1" ht="60" x14ac:dyDescent="0.25">
      <c r="A206" s="21">
        <v>196</v>
      </c>
      <c r="B206" s="22" t="s">
        <v>4780</v>
      </c>
      <c r="C206" s="23" t="s">
        <v>30</v>
      </c>
      <c r="D206" s="23"/>
      <c r="E206" s="2"/>
      <c r="F206" s="14" t="s">
        <v>5341</v>
      </c>
      <c r="G206" s="9" t="s">
        <v>57</v>
      </c>
      <c r="H206" s="10" t="s">
        <v>5342</v>
      </c>
      <c r="I206" s="11">
        <v>1</v>
      </c>
      <c r="J206" s="11" t="s">
        <v>4939</v>
      </c>
      <c r="K206" s="10">
        <v>400000000</v>
      </c>
      <c r="L206" s="10">
        <v>400000000</v>
      </c>
      <c r="M206" s="12">
        <v>43334</v>
      </c>
      <c r="N206" s="11">
        <v>1</v>
      </c>
      <c r="O206" s="11" t="s">
        <v>4939</v>
      </c>
      <c r="P206" s="10">
        <v>400000000</v>
      </c>
      <c r="Q206" s="10">
        <v>400000000</v>
      </c>
      <c r="R206" s="10" t="s">
        <v>5343</v>
      </c>
      <c r="S206" s="12">
        <v>43334</v>
      </c>
      <c r="T206" s="13" t="s">
        <v>4941</v>
      </c>
    </row>
    <row r="207" spans="1:20" s="7" customFormat="1" ht="60" x14ac:dyDescent="0.25">
      <c r="A207" s="21">
        <v>197</v>
      </c>
      <c r="B207" s="22" t="s">
        <v>4781</v>
      </c>
      <c r="C207" s="23" t="s">
        <v>30</v>
      </c>
      <c r="D207" s="23"/>
      <c r="E207" s="2"/>
      <c r="F207" s="14" t="s">
        <v>5344</v>
      </c>
      <c r="G207" s="9" t="s">
        <v>57</v>
      </c>
      <c r="H207" s="10" t="s">
        <v>4963</v>
      </c>
      <c r="I207" s="11">
        <v>1</v>
      </c>
      <c r="J207" s="11" t="s">
        <v>4939</v>
      </c>
      <c r="K207" s="10">
        <v>65000000</v>
      </c>
      <c r="L207" s="10">
        <v>65000000</v>
      </c>
      <c r="M207" s="12">
        <v>43336</v>
      </c>
      <c r="N207" s="11">
        <v>1</v>
      </c>
      <c r="O207" s="11" t="s">
        <v>4939</v>
      </c>
      <c r="P207" s="10">
        <v>65000000</v>
      </c>
      <c r="Q207" s="10">
        <v>65000000</v>
      </c>
      <c r="R207" s="10" t="s">
        <v>5345</v>
      </c>
      <c r="S207" s="12">
        <v>43336</v>
      </c>
      <c r="T207" s="13" t="s">
        <v>4941</v>
      </c>
    </row>
    <row r="208" spans="1:20" s="7" customFormat="1" ht="60" x14ac:dyDescent="0.25">
      <c r="A208" s="21">
        <v>198</v>
      </c>
      <c r="B208" s="22" t="s">
        <v>4782</v>
      </c>
      <c r="C208" s="23" t="s">
        <v>30</v>
      </c>
      <c r="D208" s="23"/>
      <c r="E208" s="2"/>
      <c r="F208" s="14" t="s">
        <v>5346</v>
      </c>
      <c r="G208" s="9" t="s">
        <v>57</v>
      </c>
      <c r="H208" s="10" t="s">
        <v>4981</v>
      </c>
      <c r="I208" s="11">
        <v>1</v>
      </c>
      <c r="J208" s="11" t="s">
        <v>4939</v>
      </c>
      <c r="K208" s="10">
        <v>6000000</v>
      </c>
      <c r="L208" s="10">
        <v>6000000</v>
      </c>
      <c r="M208" s="12">
        <v>43336</v>
      </c>
      <c r="N208" s="11">
        <v>1</v>
      </c>
      <c r="O208" s="11" t="s">
        <v>4939</v>
      </c>
      <c r="P208" s="10">
        <v>6000000</v>
      </c>
      <c r="Q208" s="10">
        <v>6000000</v>
      </c>
      <c r="R208" s="10" t="s">
        <v>5347</v>
      </c>
      <c r="S208" s="12">
        <v>43336</v>
      </c>
      <c r="T208" s="13" t="s">
        <v>4941</v>
      </c>
    </row>
    <row r="209" spans="1:20" s="7" customFormat="1" ht="60" x14ac:dyDescent="0.25">
      <c r="A209" s="21">
        <v>199</v>
      </c>
      <c r="B209" s="22" t="s">
        <v>4783</v>
      </c>
      <c r="C209" s="23" t="s">
        <v>30</v>
      </c>
      <c r="D209" s="23"/>
      <c r="E209" s="2"/>
      <c r="F209" s="14" t="s">
        <v>5348</v>
      </c>
      <c r="G209" s="9" t="s">
        <v>57</v>
      </c>
      <c r="H209" s="10" t="s">
        <v>4984</v>
      </c>
      <c r="I209" s="11">
        <v>1</v>
      </c>
      <c r="J209" s="11" t="s">
        <v>4939</v>
      </c>
      <c r="K209" s="10">
        <v>304891278</v>
      </c>
      <c r="L209" s="10">
        <v>304891278</v>
      </c>
      <c r="M209" s="12">
        <v>43339</v>
      </c>
      <c r="N209" s="11">
        <v>1</v>
      </c>
      <c r="O209" s="11" t="s">
        <v>4939</v>
      </c>
      <c r="P209" s="10">
        <v>304891278</v>
      </c>
      <c r="Q209" s="10">
        <v>304891278</v>
      </c>
      <c r="R209" s="10" t="s">
        <v>5349</v>
      </c>
      <c r="S209" s="12">
        <v>43339</v>
      </c>
      <c r="T209" s="13" t="s">
        <v>4941</v>
      </c>
    </row>
    <row r="210" spans="1:20" s="7" customFormat="1" ht="60" x14ac:dyDescent="0.25">
      <c r="A210" s="21">
        <v>200</v>
      </c>
      <c r="B210" s="22" t="s">
        <v>4784</v>
      </c>
      <c r="C210" s="23" t="s">
        <v>30</v>
      </c>
      <c r="D210" s="23"/>
      <c r="E210" s="2"/>
      <c r="F210" s="14" t="s">
        <v>5348</v>
      </c>
      <c r="G210" s="9" t="s">
        <v>57</v>
      </c>
      <c r="H210" s="10" t="s">
        <v>5201</v>
      </c>
      <c r="I210" s="11">
        <v>1</v>
      </c>
      <c r="J210" s="11" t="s">
        <v>4939</v>
      </c>
      <c r="K210" s="10">
        <v>31775202</v>
      </c>
      <c r="L210" s="10">
        <v>31775202</v>
      </c>
      <c r="M210" s="12">
        <v>43339</v>
      </c>
      <c r="N210" s="11">
        <v>1</v>
      </c>
      <c r="O210" s="11" t="s">
        <v>4939</v>
      </c>
      <c r="P210" s="10">
        <v>31775202</v>
      </c>
      <c r="Q210" s="10">
        <v>31775202</v>
      </c>
      <c r="R210" s="10" t="s">
        <v>5349</v>
      </c>
      <c r="S210" s="12">
        <v>43339</v>
      </c>
      <c r="T210" s="13" t="s">
        <v>4941</v>
      </c>
    </row>
    <row r="211" spans="1:20" s="7" customFormat="1" ht="48" x14ac:dyDescent="0.25">
      <c r="A211" s="21">
        <v>201</v>
      </c>
      <c r="B211" s="22" t="s">
        <v>4785</v>
      </c>
      <c r="C211" s="23" t="s">
        <v>30</v>
      </c>
      <c r="D211" s="23"/>
      <c r="E211" s="2"/>
      <c r="F211" s="14" t="s">
        <v>5350</v>
      </c>
      <c r="G211" s="9" t="s">
        <v>57</v>
      </c>
      <c r="H211" s="10" t="s">
        <v>5024</v>
      </c>
      <c r="I211" s="11">
        <v>1</v>
      </c>
      <c r="J211" s="11" t="s">
        <v>4939</v>
      </c>
      <c r="K211" s="10">
        <v>147357432</v>
      </c>
      <c r="L211" s="10">
        <v>147357432</v>
      </c>
      <c r="M211" s="12">
        <v>43341</v>
      </c>
      <c r="N211" s="11">
        <v>1</v>
      </c>
      <c r="O211" s="11" t="s">
        <v>4939</v>
      </c>
      <c r="P211" s="10">
        <v>147357432</v>
      </c>
      <c r="Q211" s="10">
        <v>147357432</v>
      </c>
      <c r="R211" s="10" t="s">
        <v>5351</v>
      </c>
      <c r="S211" s="12">
        <v>43341</v>
      </c>
      <c r="T211" s="13" t="s">
        <v>4941</v>
      </c>
    </row>
    <row r="212" spans="1:20" s="7" customFormat="1" ht="60" x14ac:dyDescent="0.25">
      <c r="A212" s="21">
        <v>202</v>
      </c>
      <c r="B212" s="22" t="s">
        <v>4786</v>
      </c>
      <c r="C212" s="23" t="s">
        <v>30</v>
      </c>
      <c r="D212" s="23"/>
      <c r="E212" s="2"/>
      <c r="F212" s="14" t="s">
        <v>5352</v>
      </c>
      <c r="G212" s="9" t="s">
        <v>57</v>
      </c>
      <c r="H212" s="10" t="s">
        <v>5048</v>
      </c>
      <c r="I212" s="11">
        <v>1</v>
      </c>
      <c r="J212" s="11" t="s">
        <v>4939</v>
      </c>
      <c r="K212" s="10">
        <v>41400000</v>
      </c>
      <c r="L212" s="10">
        <v>41400000</v>
      </c>
      <c r="M212" s="12">
        <v>43342</v>
      </c>
      <c r="N212" s="11">
        <v>1</v>
      </c>
      <c r="O212" s="11" t="s">
        <v>4939</v>
      </c>
      <c r="P212" s="10">
        <v>41400000</v>
      </c>
      <c r="Q212" s="10">
        <v>41400000</v>
      </c>
      <c r="R212" s="10" t="s">
        <v>5353</v>
      </c>
      <c r="S212" s="12">
        <v>43342</v>
      </c>
      <c r="T212" s="13" t="s">
        <v>4941</v>
      </c>
    </row>
    <row r="213" spans="1:20" s="7" customFormat="1" ht="48" x14ac:dyDescent="0.25">
      <c r="A213" s="21">
        <v>203</v>
      </c>
      <c r="B213" s="22" t="s">
        <v>4787</v>
      </c>
      <c r="C213" s="23" t="s">
        <v>30</v>
      </c>
      <c r="D213" s="23"/>
      <c r="E213" s="2"/>
      <c r="F213" s="14" t="s">
        <v>5354</v>
      </c>
      <c r="G213" s="9" t="s">
        <v>57</v>
      </c>
      <c r="H213" s="10" t="s">
        <v>5072</v>
      </c>
      <c r="I213" s="11">
        <v>1</v>
      </c>
      <c r="J213" s="11" t="s">
        <v>4939</v>
      </c>
      <c r="K213" s="10">
        <v>110000000</v>
      </c>
      <c r="L213" s="10">
        <v>110000000</v>
      </c>
      <c r="M213" s="12">
        <v>43342</v>
      </c>
      <c r="N213" s="11">
        <v>1</v>
      </c>
      <c r="O213" s="11" t="s">
        <v>4939</v>
      </c>
      <c r="P213" s="10">
        <v>110000000</v>
      </c>
      <c r="Q213" s="10">
        <v>110000000</v>
      </c>
      <c r="R213" s="10" t="s">
        <v>5355</v>
      </c>
      <c r="S213" s="12">
        <v>43342</v>
      </c>
      <c r="T213" s="13" t="s">
        <v>4941</v>
      </c>
    </row>
    <row r="214" spans="1:20" s="7" customFormat="1" ht="60" x14ac:dyDescent="0.25">
      <c r="A214" s="21">
        <v>204</v>
      </c>
      <c r="B214" s="22" t="s">
        <v>4788</v>
      </c>
      <c r="C214" s="23" t="s">
        <v>30</v>
      </c>
      <c r="D214" s="23"/>
      <c r="E214" s="2"/>
      <c r="F214" s="14" t="s">
        <v>5356</v>
      </c>
      <c r="G214" s="9" t="s">
        <v>57</v>
      </c>
      <c r="H214" s="10" t="s">
        <v>4981</v>
      </c>
      <c r="I214" s="11">
        <v>1</v>
      </c>
      <c r="J214" s="11" t="s">
        <v>4939</v>
      </c>
      <c r="K214" s="10">
        <v>4165000</v>
      </c>
      <c r="L214" s="10">
        <v>4165000</v>
      </c>
      <c r="M214" s="12">
        <v>43343</v>
      </c>
      <c r="N214" s="11">
        <v>1</v>
      </c>
      <c r="O214" s="11" t="s">
        <v>4939</v>
      </c>
      <c r="P214" s="10">
        <v>4165000</v>
      </c>
      <c r="Q214" s="10">
        <v>4165000</v>
      </c>
      <c r="R214" s="10" t="s">
        <v>5357</v>
      </c>
      <c r="S214" s="12">
        <v>43343</v>
      </c>
      <c r="T214" s="13" t="s">
        <v>4941</v>
      </c>
    </row>
    <row r="215" spans="1:20" s="7" customFormat="1" ht="60" x14ac:dyDescent="0.25">
      <c r="A215" s="21">
        <v>205</v>
      </c>
      <c r="B215" s="22" t="s">
        <v>4789</v>
      </c>
      <c r="C215" s="23" t="s">
        <v>30</v>
      </c>
      <c r="D215" s="23"/>
      <c r="E215" s="2"/>
      <c r="F215" s="14" t="s">
        <v>5358</v>
      </c>
      <c r="G215" s="9" t="s">
        <v>57</v>
      </c>
      <c r="H215" s="10" t="s">
        <v>4981</v>
      </c>
      <c r="I215" s="11">
        <v>1</v>
      </c>
      <c r="J215" s="11" t="s">
        <v>4939</v>
      </c>
      <c r="K215" s="10">
        <v>26703000</v>
      </c>
      <c r="L215" s="10">
        <v>26703000</v>
      </c>
      <c r="M215" s="12">
        <v>43343</v>
      </c>
      <c r="N215" s="11">
        <v>1</v>
      </c>
      <c r="O215" s="11" t="s">
        <v>4939</v>
      </c>
      <c r="P215" s="10">
        <v>26703000</v>
      </c>
      <c r="Q215" s="10">
        <v>26703000</v>
      </c>
      <c r="R215" s="10" t="s">
        <v>5359</v>
      </c>
      <c r="S215" s="12">
        <v>43343</v>
      </c>
      <c r="T215" s="13" t="s">
        <v>4941</v>
      </c>
    </row>
    <row r="216" spans="1:20" s="7" customFormat="1" ht="48" x14ac:dyDescent="0.25">
      <c r="A216" s="21">
        <v>206</v>
      </c>
      <c r="B216" s="22" t="s">
        <v>4790</v>
      </c>
      <c r="C216" s="23" t="s">
        <v>30</v>
      </c>
      <c r="D216" s="23"/>
      <c r="E216" s="2"/>
      <c r="F216" s="14" t="s">
        <v>5360</v>
      </c>
      <c r="G216" s="9" t="s">
        <v>57</v>
      </c>
      <c r="H216" s="10" t="s">
        <v>5008</v>
      </c>
      <c r="I216" s="11">
        <v>1</v>
      </c>
      <c r="J216" s="11" t="s">
        <v>4939</v>
      </c>
      <c r="K216" s="10">
        <v>104179680</v>
      </c>
      <c r="L216" s="10">
        <v>104179680</v>
      </c>
      <c r="M216" s="12">
        <v>43348</v>
      </c>
      <c r="N216" s="11">
        <v>1</v>
      </c>
      <c r="O216" s="11" t="s">
        <v>4939</v>
      </c>
      <c r="P216" s="10">
        <v>104179680</v>
      </c>
      <c r="Q216" s="10">
        <v>104179680</v>
      </c>
      <c r="R216" s="10" t="s">
        <v>5361</v>
      </c>
      <c r="S216" s="12">
        <v>43348</v>
      </c>
      <c r="T216" s="13" t="s">
        <v>4941</v>
      </c>
    </row>
    <row r="217" spans="1:20" s="7" customFormat="1" ht="60" x14ac:dyDescent="0.25">
      <c r="A217" s="21">
        <v>207</v>
      </c>
      <c r="B217" s="22" t="s">
        <v>4791</v>
      </c>
      <c r="C217" s="23" t="s">
        <v>30</v>
      </c>
      <c r="D217" s="23"/>
      <c r="E217" s="2"/>
      <c r="F217" s="14" t="s">
        <v>5362</v>
      </c>
      <c r="G217" s="9" t="s">
        <v>57</v>
      </c>
      <c r="H217" s="10" t="s">
        <v>5008</v>
      </c>
      <c r="I217" s="11">
        <v>1</v>
      </c>
      <c r="J217" s="11" t="s">
        <v>4939</v>
      </c>
      <c r="K217" s="10">
        <v>59461920</v>
      </c>
      <c r="L217" s="10">
        <v>59461920</v>
      </c>
      <c r="M217" s="12">
        <v>43350</v>
      </c>
      <c r="N217" s="11">
        <v>1</v>
      </c>
      <c r="O217" s="11" t="s">
        <v>4939</v>
      </c>
      <c r="P217" s="10">
        <v>59461920</v>
      </c>
      <c r="Q217" s="10">
        <v>59461920</v>
      </c>
      <c r="R217" s="10" t="s">
        <v>5363</v>
      </c>
      <c r="S217" s="12">
        <v>43350</v>
      </c>
      <c r="T217" s="13" t="s">
        <v>4941</v>
      </c>
    </row>
    <row r="218" spans="1:20" s="7" customFormat="1" ht="60" x14ac:dyDescent="0.25">
      <c r="A218" s="21">
        <v>208</v>
      </c>
      <c r="B218" s="22" t="s">
        <v>4792</v>
      </c>
      <c r="C218" s="23" t="s">
        <v>30</v>
      </c>
      <c r="D218" s="23"/>
      <c r="E218" s="2"/>
      <c r="F218" s="14" t="s">
        <v>5364</v>
      </c>
      <c r="G218" s="9" t="s">
        <v>57</v>
      </c>
      <c r="H218" s="10" t="s">
        <v>4981</v>
      </c>
      <c r="I218" s="11">
        <v>1</v>
      </c>
      <c r="J218" s="11" t="s">
        <v>4939</v>
      </c>
      <c r="K218" s="10">
        <v>29750000</v>
      </c>
      <c r="L218" s="10">
        <v>29750000</v>
      </c>
      <c r="M218" s="12">
        <v>43353</v>
      </c>
      <c r="N218" s="11">
        <v>1</v>
      </c>
      <c r="O218" s="11" t="s">
        <v>4939</v>
      </c>
      <c r="P218" s="10">
        <v>29750000</v>
      </c>
      <c r="Q218" s="10">
        <v>29750000</v>
      </c>
      <c r="R218" s="10" t="s">
        <v>5365</v>
      </c>
      <c r="S218" s="12">
        <v>43353</v>
      </c>
      <c r="T218" s="13" t="s">
        <v>4941</v>
      </c>
    </row>
    <row r="219" spans="1:20" s="7" customFormat="1" ht="60" x14ac:dyDescent="0.25">
      <c r="A219" s="21">
        <v>209</v>
      </c>
      <c r="B219" s="22" t="s">
        <v>4793</v>
      </c>
      <c r="C219" s="23" t="s">
        <v>30</v>
      </c>
      <c r="D219" s="23"/>
      <c r="E219" s="2"/>
      <c r="F219" s="14" t="s">
        <v>5366</v>
      </c>
      <c r="G219" s="9" t="s">
        <v>57</v>
      </c>
      <c r="H219" s="10" t="s">
        <v>4981</v>
      </c>
      <c r="I219" s="11">
        <v>1</v>
      </c>
      <c r="J219" s="11" t="s">
        <v>4939</v>
      </c>
      <c r="K219" s="10">
        <v>25000000</v>
      </c>
      <c r="L219" s="10">
        <v>25000000</v>
      </c>
      <c r="M219" s="12">
        <v>43353</v>
      </c>
      <c r="N219" s="11">
        <v>1</v>
      </c>
      <c r="O219" s="11" t="s">
        <v>4939</v>
      </c>
      <c r="P219" s="10">
        <v>25000000</v>
      </c>
      <c r="Q219" s="10">
        <v>25000000</v>
      </c>
      <c r="R219" s="10" t="s">
        <v>5367</v>
      </c>
      <c r="S219" s="12">
        <v>43353</v>
      </c>
      <c r="T219" s="13" t="s">
        <v>4941</v>
      </c>
    </row>
    <row r="220" spans="1:20" s="7" customFormat="1" ht="60" x14ac:dyDescent="0.25">
      <c r="A220" s="21">
        <v>210</v>
      </c>
      <c r="B220" s="22" t="s">
        <v>4794</v>
      </c>
      <c r="C220" s="23" t="s">
        <v>30</v>
      </c>
      <c r="D220" s="23"/>
      <c r="E220" s="2"/>
      <c r="F220" s="14" t="s">
        <v>5152</v>
      </c>
      <c r="G220" s="9" t="s">
        <v>57</v>
      </c>
      <c r="H220" s="10" t="s">
        <v>5008</v>
      </c>
      <c r="I220" s="11">
        <v>1</v>
      </c>
      <c r="J220" s="11" t="s">
        <v>4939</v>
      </c>
      <c r="K220" s="10">
        <v>15186168</v>
      </c>
      <c r="L220" s="10">
        <v>15186168</v>
      </c>
      <c r="M220" s="12">
        <v>43353</v>
      </c>
      <c r="N220" s="11">
        <v>1</v>
      </c>
      <c r="O220" s="11" t="s">
        <v>4939</v>
      </c>
      <c r="P220" s="10">
        <v>15186168</v>
      </c>
      <c r="Q220" s="10">
        <v>15186168</v>
      </c>
      <c r="R220" s="10" t="s">
        <v>5368</v>
      </c>
      <c r="S220" s="12">
        <v>43353</v>
      </c>
      <c r="T220" s="13" t="s">
        <v>4941</v>
      </c>
    </row>
    <row r="221" spans="1:20" s="7" customFormat="1" ht="60" x14ac:dyDescent="0.25">
      <c r="A221" s="21">
        <v>211</v>
      </c>
      <c r="B221" s="22" t="s">
        <v>4795</v>
      </c>
      <c r="C221" s="23" t="s">
        <v>30</v>
      </c>
      <c r="D221" s="23"/>
      <c r="E221" s="2"/>
      <c r="F221" s="14" t="s">
        <v>5369</v>
      </c>
      <c r="G221" s="9" t="s">
        <v>57</v>
      </c>
      <c r="H221" s="10" t="s">
        <v>5008</v>
      </c>
      <c r="I221" s="11">
        <v>1</v>
      </c>
      <c r="J221" s="11" t="s">
        <v>4939</v>
      </c>
      <c r="K221" s="10">
        <v>353654232</v>
      </c>
      <c r="L221" s="10">
        <v>353654232</v>
      </c>
      <c r="M221" s="12">
        <v>43355</v>
      </c>
      <c r="N221" s="11">
        <v>1</v>
      </c>
      <c r="O221" s="11" t="s">
        <v>4939</v>
      </c>
      <c r="P221" s="10">
        <v>353654232</v>
      </c>
      <c r="Q221" s="10">
        <v>353654232</v>
      </c>
      <c r="R221" s="10" t="s">
        <v>5370</v>
      </c>
      <c r="S221" s="12">
        <v>43355</v>
      </c>
      <c r="T221" s="13" t="s">
        <v>4941</v>
      </c>
    </row>
    <row r="222" spans="1:20" s="7" customFormat="1" ht="60" x14ac:dyDescent="0.25">
      <c r="A222" s="21">
        <v>212</v>
      </c>
      <c r="B222" s="22" t="s">
        <v>4796</v>
      </c>
      <c r="C222" s="23" t="s">
        <v>30</v>
      </c>
      <c r="D222" s="23"/>
      <c r="E222" s="2"/>
      <c r="F222" s="14" t="s">
        <v>5371</v>
      </c>
      <c r="G222" s="9" t="s">
        <v>57</v>
      </c>
      <c r="H222" s="10" t="s">
        <v>5008</v>
      </c>
      <c r="I222" s="11">
        <v>1</v>
      </c>
      <c r="J222" s="11" t="s">
        <v>4939</v>
      </c>
      <c r="K222" s="10">
        <v>171201960</v>
      </c>
      <c r="L222" s="10">
        <v>171201960</v>
      </c>
      <c r="M222" s="12">
        <v>43355</v>
      </c>
      <c r="N222" s="11">
        <v>1</v>
      </c>
      <c r="O222" s="11" t="s">
        <v>4939</v>
      </c>
      <c r="P222" s="10">
        <v>171201960</v>
      </c>
      <c r="Q222" s="10">
        <v>171201960</v>
      </c>
      <c r="R222" s="10" t="s">
        <v>5372</v>
      </c>
      <c r="S222" s="12">
        <v>43355</v>
      </c>
      <c r="T222" s="13" t="s">
        <v>4941</v>
      </c>
    </row>
    <row r="223" spans="1:20" s="7" customFormat="1" ht="48" x14ac:dyDescent="0.25">
      <c r="A223" s="21">
        <v>213</v>
      </c>
      <c r="B223" s="22" t="s">
        <v>4797</v>
      </c>
      <c r="C223" s="23" t="s">
        <v>30</v>
      </c>
      <c r="D223" s="23"/>
      <c r="E223" s="2"/>
      <c r="F223" s="14" t="s">
        <v>5373</v>
      </c>
      <c r="G223" s="9" t="s">
        <v>57</v>
      </c>
      <c r="H223" s="10" t="s">
        <v>5008</v>
      </c>
      <c r="I223" s="11">
        <v>1</v>
      </c>
      <c r="J223" s="11" t="s">
        <v>4939</v>
      </c>
      <c r="K223" s="10">
        <v>115755204</v>
      </c>
      <c r="L223" s="10">
        <v>115755204</v>
      </c>
      <c r="M223" s="12">
        <v>43355</v>
      </c>
      <c r="N223" s="11">
        <v>1</v>
      </c>
      <c r="O223" s="11" t="s">
        <v>4939</v>
      </c>
      <c r="P223" s="10">
        <v>115755204</v>
      </c>
      <c r="Q223" s="10">
        <v>115755204</v>
      </c>
      <c r="R223" s="10" t="s">
        <v>5374</v>
      </c>
      <c r="S223" s="12">
        <v>43355</v>
      </c>
      <c r="T223" s="13" t="s">
        <v>4941</v>
      </c>
    </row>
    <row r="224" spans="1:20" s="7" customFormat="1" ht="60" x14ac:dyDescent="0.25">
      <c r="A224" s="21">
        <v>214</v>
      </c>
      <c r="B224" s="22" t="s">
        <v>4798</v>
      </c>
      <c r="C224" s="23" t="s">
        <v>30</v>
      </c>
      <c r="D224" s="23"/>
      <c r="E224" s="2"/>
      <c r="F224" s="14" t="s">
        <v>5375</v>
      </c>
      <c r="G224" s="9" t="s">
        <v>57</v>
      </c>
      <c r="H224" s="10" t="s">
        <v>4981</v>
      </c>
      <c r="I224" s="11">
        <v>1</v>
      </c>
      <c r="J224" s="11" t="s">
        <v>4939</v>
      </c>
      <c r="K224" s="10">
        <v>5000000</v>
      </c>
      <c r="L224" s="10">
        <v>5000000</v>
      </c>
      <c r="M224" s="12">
        <v>43356</v>
      </c>
      <c r="N224" s="11">
        <v>1</v>
      </c>
      <c r="O224" s="11" t="s">
        <v>4939</v>
      </c>
      <c r="P224" s="10">
        <v>5000000</v>
      </c>
      <c r="Q224" s="10">
        <v>5000000</v>
      </c>
      <c r="R224" s="10" t="s">
        <v>5376</v>
      </c>
      <c r="S224" s="12">
        <v>43356</v>
      </c>
      <c r="T224" s="13" t="s">
        <v>4941</v>
      </c>
    </row>
    <row r="225" spans="1:20" s="7" customFormat="1" ht="60" x14ac:dyDescent="0.25">
      <c r="A225" s="21">
        <v>215</v>
      </c>
      <c r="B225" s="22" t="s">
        <v>4799</v>
      </c>
      <c r="C225" s="23" t="s">
        <v>30</v>
      </c>
      <c r="D225" s="23"/>
      <c r="E225" s="2"/>
      <c r="F225" s="14" t="s">
        <v>5377</v>
      </c>
      <c r="G225" s="9" t="s">
        <v>57</v>
      </c>
      <c r="H225" s="10" t="s">
        <v>4981</v>
      </c>
      <c r="I225" s="11">
        <v>1</v>
      </c>
      <c r="J225" s="11" t="s">
        <v>4939</v>
      </c>
      <c r="K225" s="10">
        <v>30000000</v>
      </c>
      <c r="L225" s="10">
        <v>30000000</v>
      </c>
      <c r="M225" s="12">
        <v>43361</v>
      </c>
      <c r="N225" s="11">
        <v>1</v>
      </c>
      <c r="O225" s="11" t="s">
        <v>4939</v>
      </c>
      <c r="P225" s="10">
        <v>30000000</v>
      </c>
      <c r="Q225" s="10">
        <v>30000000</v>
      </c>
      <c r="R225" s="10" t="s">
        <v>5378</v>
      </c>
      <c r="S225" s="12">
        <v>43361</v>
      </c>
      <c r="T225" s="13" t="s">
        <v>4941</v>
      </c>
    </row>
    <row r="226" spans="1:20" s="7" customFormat="1" ht="48" x14ac:dyDescent="0.25">
      <c r="A226" s="21">
        <v>216</v>
      </c>
      <c r="B226" s="22" t="s">
        <v>4800</v>
      </c>
      <c r="C226" s="23" t="s">
        <v>30</v>
      </c>
      <c r="D226" s="23"/>
      <c r="E226" s="2"/>
      <c r="F226" s="14" t="s">
        <v>5379</v>
      </c>
      <c r="G226" s="9" t="s">
        <v>57</v>
      </c>
      <c r="H226" s="10" t="s">
        <v>5053</v>
      </c>
      <c r="I226" s="11">
        <v>1</v>
      </c>
      <c r="J226" s="11" t="s">
        <v>4939</v>
      </c>
      <c r="K226" s="10">
        <v>51529500</v>
      </c>
      <c r="L226" s="10">
        <v>51529500</v>
      </c>
      <c r="M226" s="12">
        <v>43363</v>
      </c>
      <c r="N226" s="11">
        <v>1</v>
      </c>
      <c r="O226" s="11" t="s">
        <v>4939</v>
      </c>
      <c r="P226" s="10">
        <v>51529500</v>
      </c>
      <c r="Q226" s="10">
        <v>51529500</v>
      </c>
      <c r="R226" s="10" t="s">
        <v>5380</v>
      </c>
      <c r="S226" s="12">
        <v>43363</v>
      </c>
      <c r="T226" s="13" t="s">
        <v>4941</v>
      </c>
    </row>
    <row r="227" spans="1:20" s="7" customFormat="1" ht="60" x14ac:dyDescent="0.25">
      <c r="A227" s="21">
        <v>217</v>
      </c>
      <c r="B227" s="22" t="s">
        <v>4801</v>
      </c>
      <c r="C227" s="23" t="s">
        <v>30</v>
      </c>
      <c r="D227" s="23"/>
      <c r="E227" s="2"/>
      <c r="F227" s="14" t="s">
        <v>5381</v>
      </c>
      <c r="G227" s="9" t="s">
        <v>57</v>
      </c>
      <c r="H227" s="10" t="s">
        <v>5053</v>
      </c>
      <c r="I227" s="11">
        <v>1</v>
      </c>
      <c r="J227" s="11" t="s">
        <v>4939</v>
      </c>
      <c r="K227" s="10">
        <v>112012432</v>
      </c>
      <c r="L227" s="10">
        <v>112012432</v>
      </c>
      <c r="M227" s="12">
        <v>43363</v>
      </c>
      <c r="N227" s="11">
        <v>1</v>
      </c>
      <c r="O227" s="11" t="s">
        <v>4939</v>
      </c>
      <c r="P227" s="10">
        <v>112012432</v>
      </c>
      <c r="Q227" s="10">
        <v>112012432</v>
      </c>
      <c r="R227" s="10" t="s">
        <v>5382</v>
      </c>
      <c r="S227" s="12">
        <v>43363</v>
      </c>
      <c r="T227" s="13" t="s">
        <v>4941</v>
      </c>
    </row>
    <row r="228" spans="1:20" s="7" customFormat="1" ht="48" x14ac:dyDescent="0.25">
      <c r="A228" s="21">
        <v>218</v>
      </c>
      <c r="B228" s="22" t="s">
        <v>4802</v>
      </c>
      <c r="C228" s="23" t="s">
        <v>30</v>
      </c>
      <c r="D228" s="23"/>
      <c r="E228" s="2"/>
      <c r="F228" s="14" t="s">
        <v>5383</v>
      </c>
      <c r="G228" s="9" t="s">
        <v>57</v>
      </c>
      <c r="H228" s="10" t="s">
        <v>5114</v>
      </c>
      <c r="I228" s="11">
        <v>1</v>
      </c>
      <c r="J228" s="11" t="s">
        <v>4939</v>
      </c>
      <c r="K228" s="10">
        <v>30000000</v>
      </c>
      <c r="L228" s="10">
        <v>30000000</v>
      </c>
      <c r="M228" s="12">
        <v>43363</v>
      </c>
      <c r="N228" s="11">
        <v>1</v>
      </c>
      <c r="O228" s="11" t="s">
        <v>4939</v>
      </c>
      <c r="P228" s="10">
        <v>30000000</v>
      </c>
      <c r="Q228" s="10">
        <v>30000000</v>
      </c>
      <c r="R228" s="10" t="s">
        <v>5384</v>
      </c>
      <c r="S228" s="12">
        <v>43363</v>
      </c>
      <c r="T228" s="13" t="s">
        <v>4941</v>
      </c>
    </row>
    <row r="229" spans="1:20" s="7" customFormat="1" ht="60" x14ac:dyDescent="0.25">
      <c r="A229" s="21">
        <v>219</v>
      </c>
      <c r="B229" s="22" t="s">
        <v>4803</v>
      </c>
      <c r="C229" s="23" t="s">
        <v>30</v>
      </c>
      <c r="D229" s="23"/>
      <c r="E229" s="2"/>
      <c r="F229" s="14" t="s">
        <v>5385</v>
      </c>
      <c r="G229" s="9" t="s">
        <v>57</v>
      </c>
      <c r="H229" s="10" t="s">
        <v>5219</v>
      </c>
      <c r="I229" s="11">
        <v>1</v>
      </c>
      <c r="J229" s="11" t="s">
        <v>4939</v>
      </c>
      <c r="K229" s="10">
        <v>4657746057</v>
      </c>
      <c r="L229" s="10">
        <v>4657746057</v>
      </c>
      <c r="M229" s="12">
        <v>43364</v>
      </c>
      <c r="N229" s="11">
        <v>1</v>
      </c>
      <c r="O229" s="11" t="s">
        <v>4939</v>
      </c>
      <c r="P229" s="10">
        <v>4657746057</v>
      </c>
      <c r="Q229" s="10">
        <v>4657746057</v>
      </c>
      <c r="R229" s="10" t="s">
        <v>5386</v>
      </c>
      <c r="S229" s="12">
        <v>43364</v>
      </c>
      <c r="T229" s="13" t="s">
        <v>4941</v>
      </c>
    </row>
    <row r="230" spans="1:20" s="7" customFormat="1" ht="60" x14ac:dyDescent="0.25">
      <c r="A230" s="21">
        <v>220</v>
      </c>
      <c r="B230" s="22" t="s">
        <v>4804</v>
      </c>
      <c r="C230" s="23" t="s">
        <v>30</v>
      </c>
      <c r="D230" s="23"/>
      <c r="E230" s="2"/>
      <c r="F230" s="14" t="s">
        <v>5387</v>
      </c>
      <c r="G230" s="9" t="s">
        <v>57</v>
      </c>
      <c r="H230" s="10" t="s">
        <v>4963</v>
      </c>
      <c r="I230" s="11">
        <v>1</v>
      </c>
      <c r="J230" s="11" t="s">
        <v>4939</v>
      </c>
      <c r="K230" s="10">
        <v>36000000</v>
      </c>
      <c r="L230" s="10">
        <v>36000000</v>
      </c>
      <c r="M230" s="12">
        <v>43374</v>
      </c>
      <c r="N230" s="11">
        <v>1</v>
      </c>
      <c r="O230" s="11" t="s">
        <v>4939</v>
      </c>
      <c r="P230" s="10">
        <v>36000000</v>
      </c>
      <c r="Q230" s="10">
        <v>36000000</v>
      </c>
      <c r="R230" s="10" t="s">
        <v>5388</v>
      </c>
      <c r="S230" s="12">
        <v>43374</v>
      </c>
      <c r="T230" s="13" t="s">
        <v>4941</v>
      </c>
    </row>
    <row r="231" spans="1:20" s="7" customFormat="1" ht="60" x14ac:dyDescent="0.25">
      <c r="A231" s="21">
        <v>221</v>
      </c>
      <c r="B231" s="22" t="s">
        <v>4805</v>
      </c>
      <c r="C231" s="23" t="s">
        <v>30</v>
      </c>
      <c r="D231" s="23"/>
      <c r="E231" s="2"/>
      <c r="F231" s="14" t="s">
        <v>5389</v>
      </c>
      <c r="G231" s="9" t="s">
        <v>57</v>
      </c>
      <c r="H231" s="10" t="s">
        <v>5128</v>
      </c>
      <c r="I231" s="11">
        <v>1</v>
      </c>
      <c r="J231" s="11" t="s">
        <v>4939</v>
      </c>
      <c r="K231" s="10">
        <v>88956739</v>
      </c>
      <c r="L231" s="10">
        <v>88956739</v>
      </c>
      <c r="M231" s="12">
        <v>43374</v>
      </c>
      <c r="N231" s="11">
        <v>1</v>
      </c>
      <c r="O231" s="11" t="s">
        <v>4939</v>
      </c>
      <c r="P231" s="10">
        <v>88956739</v>
      </c>
      <c r="Q231" s="10">
        <v>88956739</v>
      </c>
      <c r="R231" s="10" t="s">
        <v>5390</v>
      </c>
      <c r="S231" s="12">
        <v>43374</v>
      </c>
      <c r="T231" s="13" t="s">
        <v>4941</v>
      </c>
    </row>
    <row r="232" spans="1:20" s="7" customFormat="1" ht="48" x14ac:dyDescent="0.25">
      <c r="A232" s="21">
        <v>222</v>
      </c>
      <c r="B232" s="22" t="s">
        <v>4806</v>
      </c>
      <c r="C232" s="23" t="s">
        <v>30</v>
      </c>
      <c r="D232" s="23"/>
      <c r="E232" s="2"/>
      <c r="F232" s="14" t="s">
        <v>5391</v>
      </c>
      <c r="G232" s="9" t="s">
        <v>57</v>
      </c>
      <c r="H232" s="10" t="s">
        <v>5090</v>
      </c>
      <c r="I232" s="11">
        <v>1</v>
      </c>
      <c r="J232" s="11" t="s">
        <v>4939</v>
      </c>
      <c r="K232" s="10">
        <v>11203952</v>
      </c>
      <c r="L232" s="10">
        <v>11203952</v>
      </c>
      <c r="M232" s="12">
        <v>43376</v>
      </c>
      <c r="N232" s="11">
        <v>1</v>
      </c>
      <c r="O232" s="11" t="s">
        <v>4939</v>
      </c>
      <c r="P232" s="10">
        <v>11203952</v>
      </c>
      <c r="Q232" s="10">
        <v>11203952</v>
      </c>
      <c r="R232" s="10" t="s">
        <v>5392</v>
      </c>
      <c r="S232" s="12">
        <v>43376</v>
      </c>
      <c r="T232" s="13" t="s">
        <v>4941</v>
      </c>
    </row>
    <row r="233" spans="1:20" s="7" customFormat="1" ht="48" x14ac:dyDescent="0.25">
      <c r="A233" s="21">
        <v>223</v>
      </c>
      <c r="B233" s="22" t="s">
        <v>4807</v>
      </c>
      <c r="C233" s="23" t="s">
        <v>30</v>
      </c>
      <c r="D233" s="23"/>
      <c r="E233" s="2"/>
      <c r="F233" s="14" t="s">
        <v>5393</v>
      </c>
      <c r="G233" s="9" t="s">
        <v>57</v>
      </c>
      <c r="H233" s="10" t="s">
        <v>4963</v>
      </c>
      <c r="I233" s="11">
        <v>1</v>
      </c>
      <c r="J233" s="11" t="s">
        <v>4939</v>
      </c>
      <c r="K233" s="10">
        <v>40595100</v>
      </c>
      <c r="L233" s="10">
        <v>40595100</v>
      </c>
      <c r="M233" s="12">
        <v>43376</v>
      </c>
      <c r="N233" s="11">
        <v>1</v>
      </c>
      <c r="O233" s="11" t="s">
        <v>4939</v>
      </c>
      <c r="P233" s="10">
        <v>40595100</v>
      </c>
      <c r="Q233" s="10">
        <v>40595100</v>
      </c>
      <c r="R233" s="10" t="s">
        <v>5394</v>
      </c>
      <c r="S233" s="12">
        <v>43376</v>
      </c>
      <c r="T233" s="13" t="s">
        <v>4941</v>
      </c>
    </row>
    <row r="234" spans="1:20" s="7" customFormat="1" ht="60" x14ac:dyDescent="0.25">
      <c r="A234" s="21">
        <v>224</v>
      </c>
      <c r="B234" s="22" t="s">
        <v>4808</v>
      </c>
      <c r="C234" s="23" t="s">
        <v>30</v>
      </c>
      <c r="D234" s="23"/>
      <c r="E234" s="2"/>
      <c r="F234" s="14" t="s">
        <v>5395</v>
      </c>
      <c r="G234" s="9" t="s">
        <v>57</v>
      </c>
      <c r="H234" s="10" t="s">
        <v>5396</v>
      </c>
      <c r="I234" s="11">
        <v>1</v>
      </c>
      <c r="J234" s="11" t="s">
        <v>4939</v>
      </c>
      <c r="K234" s="10">
        <v>250000000</v>
      </c>
      <c r="L234" s="10">
        <v>250000000</v>
      </c>
      <c r="M234" s="12">
        <v>43377</v>
      </c>
      <c r="N234" s="11">
        <v>1</v>
      </c>
      <c r="O234" s="11" t="s">
        <v>4939</v>
      </c>
      <c r="P234" s="10">
        <v>250000000</v>
      </c>
      <c r="Q234" s="10">
        <v>250000000</v>
      </c>
      <c r="R234" s="10" t="s">
        <v>5397</v>
      </c>
      <c r="S234" s="12">
        <v>43377</v>
      </c>
      <c r="T234" s="13" t="s">
        <v>4941</v>
      </c>
    </row>
    <row r="235" spans="1:20" s="7" customFormat="1" ht="60" x14ac:dyDescent="0.25">
      <c r="A235" s="21">
        <v>225</v>
      </c>
      <c r="B235" s="22" t="s">
        <v>4809</v>
      </c>
      <c r="C235" s="23" t="s">
        <v>30</v>
      </c>
      <c r="D235" s="23"/>
      <c r="E235" s="2"/>
      <c r="F235" s="14" t="s">
        <v>5398</v>
      </c>
      <c r="G235" s="9" t="s">
        <v>57</v>
      </c>
      <c r="H235" s="10" t="s">
        <v>4981</v>
      </c>
      <c r="I235" s="11">
        <v>1</v>
      </c>
      <c r="J235" s="11" t="s">
        <v>4939</v>
      </c>
      <c r="K235" s="10">
        <v>2380000</v>
      </c>
      <c r="L235" s="10">
        <v>2380000</v>
      </c>
      <c r="M235" s="12">
        <v>43378</v>
      </c>
      <c r="N235" s="11">
        <v>1</v>
      </c>
      <c r="O235" s="11" t="s">
        <v>4939</v>
      </c>
      <c r="P235" s="10">
        <v>2380000</v>
      </c>
      <c r="Q235" s="10">
        <v>2380000</v>
      </c>
      <c r="R235" s="10" t="s">
        <v>5399</v>
      </c>
      <c r="S235" s="12">
        <v>43378</v>
      </c>
      <c r="T235" s="13" t="s">
        <v>4941</v>
      </c>
    </row>
    <row r="236" spans="1:20" s="7" customFormat="1" ht="60" x14ac:dyDescent="0.25">
      <c r="A236" s="21">
        <v>226</v>
      </c>
      <c r="B236" s="22" t="s">
        <v>4810</v>
      </c>
      <c r="C236" s="23" t="s">
        <v>30</v>
      </c>
      <c r="D236" s="23"/>
      <c r="E236" s="2"/>
      <c r="F236" s="14" t="s">
        <v>5002</v>
      </c>
      <c r="G236" s="9" t="s">
        <v>57</v>
      </c>
      <c r="H236" s="10" t="s">
        <v>4963</v>
      </c>
      <c r="I236" s="11">
        <v>1</v>
      </c>
      <c r="J236" s="11" t="s">
        <v>4939</v>
      </c>
      <c r="K236" s="10">
        <v>69615000</v>
      </c>
      <c r="L236" s="10">
        <v>69615000</v>
      </c>
      <c r="M236" s="12">
        <v>43390</v>
      </c>
      <c r="N236" s="11">
        <v>1</v>
      </c>
      <c r="O236" s="11" t="s">
        <v>4939</v>
      </c>
      <c r="P236" s="10">
        <v>69615000</v>
      </c>
      <c r="Q236" s="10">
        <v>69615000</v>
      </c>
      <c r="R236" s="10" t="s">
        <v>5400</v>
      </c>
      <c r="S236" s="12">
        <v>43390</v>
      </c>
      <c r="T236" s="13" t="s">
        <v>4941</v>
      </c>
    </row>
    <row r="237" spans="1:20" s="7" customFormat="1" ht="60" x14ac:dyDescent="0.25">
      <c r="A237" s="21">
        <v>227</v>
      </c>
      <c r="B237" s="22" t="s">
        <v>4811</v>
      </c>
      <c r="C237" s="23" t="s">
        <v>30</v>
      </c>
      <c r="D237" s="23"/>
      <c r="E237" s="2"/>
      <c r="F237" s="14" t="s">
        <v>5028</v>
      </c>
      <c r="G237" s="9" t="s">
        <v>57</v>
      </c>
      <c r="H237" s="10" t="s">
        <v>4963</v>
      </c>
      <c r="I237" s="11">
        <v>1</v>
      </c>
      <c r="J237" s="11" t="s">
        <v>4939</v>
      </c>
      <c r="K237" s="10">
        <v>49980000</v>
      </c>
      <c r="L237" s="10">
        <v>49980000</v>
      </c>
      <c r="M237" s="12">
        <v>43390</v>
      </c>
      <c r="N237" s="11">
        <v>1</v>
      </c>
      <c r="O237" s="11" t="s">
        <v>4939</v>
      </c>
      <c r="P237" s="10">
        <v>49980000</v>
      </c>
      <c r="Q237" s="10">
        <v>49980000</v>
      </c>
      <c r="R237" s="10" t="s">
        <v>5401</v>
      </c>
      <c r="S237" s="12">
        <v>43390</v>
      </c>
      <c r="T237" s="13" t="s">
        <v>4941</v>
      </c>
    </row>
    <row r="238" spans="1:20" s="7" customFormat="1" ht="60" x14ac:dyDescent="0.25">
      <c r="A238" s="21">
        <v>228</v>
      </c>
      <c r="B238" s="22" t="s">
        <v>4812</v>
      </c>
      <c r="C238" s="23" t="s">
        <v>30</v>
      </c>
      <c r="D238" s="23"/>
      <c r="E238" s="2"/>
      <c r="F238" s="14" t="s">
        <v>5402</v>
      </c>
      <c r="G238" s="9" t="s">
        <v>57</v>
      </c>
      <c r="H238" s="10" t="s">
        <v>4981</v>
      </c>
      <c r="I238" s="11">
        <v>1</v>
      </c>
      <c r="J238" s="11" t="s">
        <v>4939</v>
      </c>
      <c r="K238" s="10">
        <v>32728249</v>
      </c>
      <c r="L238" s="10">
        <v>32728249</v>
      </c>
      <c r="M238" s="12">
        <v>43392</v>
      </c>
      <c r="N238" s="11">
        <v>1</v>
      </c>
      <c r="O238" s="11" t="s">
        <v>4939</v>
      </c>
      <c r="P238" s="10">
        <v>32728249</v>
      </c>
      <c r="Q238" s="10">
        <v>32728249</v>
      </c>
      <c r="R238" s="10" t="s">
        <v>5403</v>
      </c>
      <c r="S238" s="12">
        <v>43392</v>
      </c>
      <c r="T238" s="13" t="s">
        <v>4941</v>
      </c>
    </row>
    <row r="239" spans="1:20" s="7" customFormat="1" ht="60" x14ac:dyDescent="0.25">
      <c r="A239" s="21">
        <v>229</v>
      </c>
      <c r="B239" s="22" t="s">
        <v>4813</v>
      </c>
      <c r="C239" s="23" t="s">
        <v>30</v>
      </c>
      <c r="D239" s="23"/>
      <c r="E239" s="2"/>
      <c r="F239" s="14" t="s">
        <v>5404</v>
      </c>
      <c r="G239" s="9" t="s">
        <v>57</v>
      </c>
      <c r="H239" s="10" t="s">
        <v>5331</v>
      </c>
      <c r="I239" s="11">
        <v>1</v>
      </c>
      <c r="J239" s="11" t="s">
        <v>4939</v>
      </c>
      <c r="K239" s="10">
        <v>758550549</v>
      </c>
      <c r="L239" s="10">
        <v>758550549</v>
      </c>
      <c r="M239" s="12">
        <v>43392</v>
      </c>
      <c r="N239" s="11">
        <v>1</v>
      </c>
      <c r="O239" s="11" t="s">
        <v>4939</v>
      </c>
      <c r="P239" s="10">
        <v>758550549</v>
      </c>
      <c r="Q239" s="10">
        <v>758550549</v>
      </c>
      <c r="R239" s="10" t="s">
        <v>5405</v>
      </c>
      <c r="S239" s="12">
        <v>43392</v>
      </c>
      <c r="T239" s="13" t="s">
        <v>4941</v>
      </c>
    </row>
    <row r="240" spans="1:20" s="7" customFormat="1" ht="60" x14ac:dyDescent="0.25">
      <c r="A240" s="21">
        <v>230</v>
      </c>
      <c r="B240" s="22" t="s">
        <v>4814</v>
      </c>
      <c r="C240" s="23" t="s">
        <v>30</v>
      </c>
      <c r="D240" s="23"/>
      <c r="E240" s="2"/>
      <c r="F240" s="14" t="s">
        <v>5154</v>
      </c>
      <c r="G240" s="9" t="s">
        <v>57</v>
      </c>
      <c r="H240" s="10" t="s">
        <v>5008</v>
      </c>
      <c r="I240" s="11">
        <v>1</v>
      </c>
      <c r="J240" s="11" t="s">
        <v>4939</v>
      </c>
      <c r="K240" s="10">
        <v>13378932</v>
      </c>
      <c r="L240" s="10">
        <v>13378932</v>
      </c>
      <c r="M240" s="12">
        <v>43395</v>
      </c>
      <c r="N240" s="11">
        <v>1</v>
      </c>
      <c r="O240" s="11" t="s">
        <v>4939</v>
      </c>
      <c r="P240" s="10">
        <v>13378932</v>
      </c>
      <c r="Q240" s="10">
        <v>13378932</v>
      </c>
      <c r="R240" s="10" t="s">
        <v>5406</v>
      </c>
      <c r="S240" s="12">
        <v>43395</v>
      </c>
      <c r="T240" s="13" t="s">
        <v>4941</v>
      </c>
    </row>
    <row r="241" spans="1:20" s="7" customFormat="1" ht="48" x14ac:dyDescent="0.25">
      <c r="A241" s="21">
        <v>231</v>
      </c>
      <c r="B241" s="22" t="s">
        <v>4815</v>
      </c>
      <c r="C241" s="23" t="s">
        <v>30</v>
      </c>
      <c r="D241" s="23"/>
      <c r="E241" s="2"/>
      <c r="F241" s="14" t="s">
        <v>5045</v>
      </c>
      <c r="G241" s="9" t="s">
        <v>57</v>
      </c>
      <c r="H241" s="10" t="s">
        <v>4969</v>
      </c>
      <c r="I241" s="11">
        <v>1</v>
      </c>
      <c r="J241" s="11" t="s">
        <v>4939</v>
      </c>
      <c r="K241" s="10">
        <v>2439500</v>
      </c>
      <c r="L241" s="10">
        <v>2439500</v>
      </c>
      <c r="M241" s="12">
        <v>43395</v>
      </c>
      <c r="N241" s="11">
        <v>1</v>
      </c>
      <c r="O241" s="11" t="s">
        <v>4939</v>
      </c>
      <c r="P241" s="10">
        <v>2439500</v>
      </c>
      <c r="Q241" s="10">
        <v>2439500</v>
      </c>
      <c r="R241" s="10" t="s">
        <v>5407</v>
      </c>
      <c r="S241" s="12">
        <v>43395</v>
      </c>
      <c r="T241" s="13" t="s">
        <v>4941</v>
      </c>
    </row>
    <row r="242" spans="1:20" s="7" customFormat="1" ht="60" x14ac:dyDescent="0.25">
      <c r="A242" s="21">
        <v>232</v>
      </c>
      <c r="B242" s="22" t="s">
        <v>4816</v>
      </c>
      <c r="C242" s="23" t="s">
        <v>30</v>
      </c>
      <c r="D242" s="23"/>
      <c r="E242" s="2"/>
      <c r="F242" s="14" t="s">
        <v>5408</v>
      </c>
      <c r="G242" s="9" t="s">
        <v>57</v>
      </c>
      <c r="H242" s="10" t="s">
        <v>4981</v>
      </c>
      <c r="I242" s="11">
        <v>1</v>
      </c>
      <c r="J242" s="11" t="s">
        <v>4939</v>
      </c>
      <c r="K242" s="10">
        <v>14280000</v>
      </c>
      <c r="L242" s="10">
        <v>14280000</v>
      </c>
      <c r="M242" s="12">
        <v>43395</v>
      </c>
      <c r="N242" s="11">
        <v>1</v>
      </c>
      <c r="O242" s="11" t="s">
        <v>4939</v>
      </c>
      <c r="P242" s="10">
        <v>14280000</v>
      </c>
      <c r="Q242" s="10">
        <v>14280000</v>
      </c>
      <c r="R242" s="10" t="s">
        <v>5409</v>
      </c>
      <c r="S242" s="12">
        <v>43395</v>
      </c>
      <c r="T242" s="13" t="s">
        <v>4941</v>
      </c>
    </row>
    <row r="243" spans="1:20" s="7" customFormat="1" ht="48" x14ac:dyDescent="0.25">
      <c r="A243" s="21">
        <v>233</v>
      </c>
      <c r="B243" s="22" t="s">
        <v>4817</v>
      </c>
      <c r="C243" s="23" t="s">
        <v>30</v>
      </c>
      <c r="D243" s="23"/>
      <c r="E243" s="2"/>
      <c r="F243" s="14" t="s">
        <v>5410</v>
      </c>
      <c r="G243" s="9" t="s">
        <v>57</v>
      </c>
      <c r="H243" s="10" t="s">
        <v>4963</v>
      </c>
      <c r="I243" s="11">
        <v>1</v>
      </c>
      <c r="J243" s="11" t="s">
        <v>4939</v>
      </c>
      <c r="K243" s="10">
        <v>21000000</v>
      </c>
      <c r="L243" s="10">
        <v>21000000</v>
      </c>
      <c r="M243" s="12">
        <v>43399</v>
      </c>
      <c r="N243" s="11">
        <v>1</v>
      </c>
      <c r="O243" s="11" t="s">
        <v>4939</v>
      </c>
      <c r="P243" s="10">
        <v>21000000</v>
      </c>
      <c r="Q243" s="10">
        <v>21000000</v>
      </c>
      <c r="R243" s="10" t="s">
        <v>5411</v>
      </c>
      <c r="S243" s="12">
        <v>43399</v>
      </c>
      <c r="T243" s="13" t="s">
        <v>4941</v>
      </c>
    </row>
    <row r="244" spans="1:20" s="7" customFormat="1" ht="48" x14ac:dyDescent="0.25">
      <c r="A244" s="21">
        <v>234</v>
      </c>
      <c r="B244" s="22" t="s">
        <v>4818</v>
      </c>
      <c r="C244" s="23" t="s">
        <v>30</v>
      </c>
      <c r="D244" s="23"/>
      <c r="E244" s="2"/>
      <c r="F244" s="14" t="s">
        <v>5412</v>
      </c>
      <c r="G244" s="9" t="s">
        <v>57</v>
      </c>
      <c r="H244" s="10" t="s">
        <v>5183</v>
      </c>
      <c r="I244" s="11">
        <v>1</v>
      </c>
      <c r="J244" s="11" t="s">
        <v>4939</v>
      </c>
      <c r="K244" s="10">
        <v>7700000</v>
      </c>
      <c r="L244" s="10">
        <v>7700000</v>
      </c>
      <c r="M244" s="12">
        <v>43402</v>
      </c>
      <c r="N244" s="11">
        <v>1</v>
      </c>
      <c r="O244" s="11" t="s">
        <v>4939</v>
      </c>
      <c r="P244" s="10">
        <v>7700000</v>
      </c>
      <c r="Q244" s="10">
        <v>7700000</v>
      </c>
      <c r="R244" s="10" t="s">
        <v>5413</v>
      </c>
      <c r="S244" s="12">
        <v>43402</v>
      </c>
      <c r="T244" s="13" t="s">
        <v>4941</v>
      </c>
    </row>
    <row r="245" spans="1:20" s="7" customFormat="1" ht="60" x14ac:dyDescent="0.25">
      <c r="A245" s="21">
        <v>235</v>
      </c>
      <c r="B245" s="22" t="s">
        <v>4819</v>
      </c>
      <c r="C245" s="23" t="s">
        <v>30</v>
      </c>
      <c r="D245" s="23"/>
      <c r="E245" s="2"/>
      <c r="F245" s="14" t="s">
        <v>5414</v>
      </c>
      <c r="G245" s="9" t="s">
        <v>57</v>
      </c>
      <c r="H245" s="10" t="s">
        <v>4963</v>
      </c>
      <c r="I245" s="11">
        <v>1</v>
      </c>
      <c r="J245" s="11" t="s">
        <v>4939</v>
      </c>
      <c r="K245" s="10">
        <v>47600000</v>
      </c>
      <c r="L245" s="10">
        <v>47600000</v>
      </c>
      <c r="M245" s="12">
        <v>43405</v>
      </c>
      <c r="N245" s="11">
        <v>1</v>
      </c>
      <c r="O245" s="11" t="s">
        <v>4939</v>
      </c>
      <c r="P245" s="10">
        <v>47600000</v>
      </c>
      <c r="Q245" s="10">
        <v>47600000</v>
      </c>
      <c r="R245" s="10" t="s">
        <v>5415</v>
      </c>
      <c r="S245" s="12">
        <v>43405</v>
      </c>
      <c r="T245" s="13" t="s">
        <v>4941</v>
      </c>
    </row>
    <row r="246" spans="1:20" s="7" customFormat="1" ht="60" x14ac:dyDescent="0.25">
      <c r="A246" s="21">
        <v>236</v>
      </c>
      <c r="B246" s="22" t="s">
        <v>4820</v>
      </c>
      <c r="C246" s="23" t="s">
        <v>30</v>
      </c>
      <c r="D246" s="23"/>
      <c r="E246" s="2"/>
      <c r="F246" s="14" t="s">
        <v>5416</v>
      </c>
      <c r="G246" s="9" t="s">
        <v>57</v>
      </c>
      <c r="H246" s="10" t="s">
        <v>5015</v>
      </c>
      <c r="I246" s="11">
        <v>1</v>
      </c>
      <c r="J246" s="11" t="s">
        <v>4939</v>
      </c>
      <c r="K246" s="10">
        <v>18999348</v>
      </c>
      <c r="L246" s="10">
        <v>18999348</v>
      </c>
      <c r="M246" s="12">
        <v>43405</v>
      </c>
      <c r="N246" s="11">
        <v>1</v>
      </c>
      <c r="O246" s="11" t="s">
        <v>4939</v>
      </c>
      <c r="P246" s="10">
        <v>18999348</v>
      </c>
      <c r="Q246" s="10">
        <v>18999348</v>
      </c>
      <c r="R246" s="10" t="s">
        <v>5417</v>
      </c>
      <c r="S246" s="12">
        <v>43405</v>
      </c>
      <c r="T246" s="13" t="s">
        <v>4941</v>
      </c>
    </row>
    <row r="247" spans="1:20" s="7" customFormat="1" ht="60" x14ac:dyDescent="0.25">
      <c r="A247" s="21">
        <v>237</v>
      </c>
      <c r="B247" s="22" t="s">
        <v>4821</v>
      </c>
      <c r="C247" s="23" t="s">
        <v>30</v>
      </c>
      <c r="D247" s="23"/>
      <c r="E247" s="2"/>
      <c r="F247" s="14" t="s">
        <v>5150</v>
      </c>
      <c r="G247" s="9" t="s">
        <v>57</v>
      </c>
      <c r="H247" s="10" t="s">
        <v>5008</v>
      </c>
      <c r="I247" s="11">
        <v>1</v>
      </c>
      <c r="J247" s="11" t="s">
        <v>4939</v>
      </c>
      <c r="K247" s="10">
        <v>30782592</v>
      </c>
      <c r="L247" s="10">
        <v>30782592</v>
      </c>
      <c r="M247" s="12">
        <v>43410</v>
      </c>
      <c r="N247" s="11">
        <v>1</v>
      </c>
      <c r="O247" s="11" t="s">
        <v>4939</v>
      </c>
      <c r="P247" s="10">
        <v>30782592</v>
      </c>
      <c r="Q247" s="10">
        <v>30782592</v>
      </c>
      <c r="R247" s="10" t="s">
        <v>5418</v>
      </c>
      <c r="S247" s="12">
        <v>43410</v>
      </c>
      <c r="T247" s="13" t="s">
        <v>4941</v>
      </c>
    </row>
    <row r="248" spans="1:20" s="7" customFormat="1" ht="60" x14ac:dyDescent="0.25">
      <c r="A248" s="21">
        <v>238</v>
      </c>
      <c r="B248" s="22" t="s">
        <v>4822</v>
      </c>
      <c r="C248" s="23" t="s">
        <v>30</v>
      </c>
      <c r="D248" s="23"/>
      <c r="E248" s="2"/>
      <c r="F248" s="14" t="s">
        <v>5148</v>
      </c>
      <c r="G248" s="9" t="s">
        <v>57</v>
      </c>
      <c r="H248" s="10" t="s">
        <v>5008</v>
      </c>
      <c r="I248" s="11">
        <v>1</v>
      </c>
      <c r="J248" s="11" t="s">
        <v>4939</v>
      </c>
      <c r="K248" s="10">
        <v>31836900</v>
      </c>
      <c r="L248" s="10">
        <v>31836900</v>
      </c>
      <c r="M248" s="12">
        <v>43410</v>
      </c>
      <c r="N248" s="11">
        <v>1</v>
      </c>
      <c r="O248" s="11" t="s">
        <v>4939</v>
      </c>
      <c r="P248" s="10">
        <v>31836900</v>
      </c>
      <c r="Q248" s="10">
        <v>31836900</v>
      </c>
      <c r="R248" s="10" t="s">
        <v>5419</v>
      </c>
      <c r="S248" s="12">
        <v>43410</v>
      </c>
      <c r="T248" s="13" t="s">
        <v>4941</v>
      </c>
    </row>
    <row r="249" spans="1:20" s="7" customFormat="1" ht="48" x14ac:dyDescent="0.25">
      <c r="A249" s="21">
        <v>239</v>
      </c>
      <c r="B249" s="22" t="s">
        <v>4823</v>
      </c>
      <c r="C249" s="23" t="s">
        <v>30</v>
      </c>
      <c r="D249" s="23"/>
      <c r="E249" s="2"/>
      <c r="F249" s="14" t="s">
        <v>5420</v>
      </c>
      <c r="G249" s="9" t="s">
        <v>57</v>
      </c>
      <c r="H249" s="10" t="s">
        <v>5421</v>
      </c>
      <c r="I249" s="11">
        <v>1</v>
      </c>
      <c r="J249" s="11" t="s">
        <v>4939</v>
      </c>
      <c r="K249" s="10">
        <v>45211012</v>
      </c>
      <c r="L249" s="10">
        <v>45211012</v>
      </c>
      <c r="M249" s="12">
        <v>43410</v>
      </c>
      <c r="N249" s="11">
        <v>1</v>
      </c>
      <c r="O249" s="11" t="s">
        <v>4939</v>
      </c>
      <c r="P249" s="10">
        <v>45211012</v>
      </c>
      <c r="Q249" s="10">
        <v>45211012</v>
      </c>
      <c r="R249" s="10" t="s">
        <v>5422</v>
      </c>
      <c r="S249" s="12">
        <v>43410</v>
      </c>
      <c r="T249" s="13" t="s">
        <v>4941</v>
      </c>
    </row>
    <row r="250" spans="1:20" s="7" customFormat="1" ht="60" x14ac:dyDescent="0.25">
      <c r="A250" s="21">
        <v>240</v>
      </c>
      <c r="B250" s="22" t="s">
        <v>4824</v>
      </c>
      <c r="C250" s="23" t="s">
        <v>30</v>
      </c>
      <c r="D250" s="23"/>
      <c r="E250" s="2"/>
      <c r="F250" s="14" t="s">
        <v>5423</v>
      </c>
      <c r="G250" s="9" t="s">
        <v>57</v>
      </c>
      <c r="H250" s="10" t="s">
        <v>5053</v>
      </c>
      <c r="I250" s="11">
        <v>1</v>
      </c>
      <c r="J250" s="11" t="s">
        <v>4939</v>
      </c>
      <c r="K250" s="10">
        <v>5245680</v>
      </c>
      <c r="L250" s="10">
        <v>5245680</v>
      </c>
      <c r="M250" s="12">
        <v>43411</v>
      </c>
      <c r="N250" s="11">
        <v>1</v>
      </c>
      <c r="O250" s="11" t="s">
        <v>4939</v>
      </c>
      <c r="P250" s="10">
        <v>5245680</v>
      </c>
      <c r="Q250" s="10">
        <v>5245680</v>
      </c>
      <c r="R250" s="10" t="s">
        <v>5424</v>
      </c>
      <c r="S250" s="12">
        <v>43411</v>
      </c>
      <c r="T250" s="13" t="s">
        <v>4941</v>
      </c>
    </row>
    <row r="251" spans="1:20" s="7" customFormat="1" ht="60" x14ac:dyDescent="0.25">
      <c r="A251" s="21">
        <v>241</v>
      </c>
      <c r="B251" s="22" t="s">
        <v>4825</v>
      </c>
      <c r="C251" s="23" t="s">
        <v>30</v>
      </c>
      <c r="D251" s="23"/>
      <c r="E251" s="2"/>
      <c r="F251" s="14" t="s">
        <v>5425</v>
      </c>
      <c r="G251" s="9" t="s">
        <v>57</v>
      </c>
      <c r="H251" s="10" t="s">
        <v>5426</v>
      </c>
      <c r="I251" s="11">
        <v>1</v>
      </c>
      <c r="J251" s="11" t="s">
        <v>4939</v>
      </c>
      <c r="K251" s="10">
        <v>45500000</v>
      </c>
      <c r="L251" s="10">
        <v>45500000</v>
      </c>
      <c r="M251" s="12">
        <v>43411</v>
      </c>
      <c r="N251" s="11">
        <v>1</v>
      </c>
      <c r="O251" s="11" t="s">
        <v>4939</v>
      </c>
      <c r="P251" s="10">
        <v>45500000</v>
      </c>
      <c r="Q251" s="10">
        <v>45500000</v>
      </c>
      <c r="R251" s="10" t="s">
        <v>5427</v>
      </c>
      <c r="S251" s="12">
        <v>43411</v>
      </c>
      <c r="T251" s="13" t="s">
        <v>4941</v>
      </c>
    </row>
    <row r="252" spans="1:20" s="7" customFormat="1" ht="60" x14ac:dyDescent="0.25">
      <c r="A252" s="21">
        <v>242</v>
      </c>
      <c r="B252" s="22" t="s">
        <v>4826</v>
      </c>
      <c r="C252" s="23" t="s">
        <v>30</v>
      </c>
      <c r="D252" s="23"/>
      <c r="E252" s="2"/>
      <c r="F252" s="8" t="s">
        <v>5428</v>
      </c>
      <c r="G252" s="9" t="s">
        <v>57</v>
      </c>
      <c r="H252" s="10" t="s">
        <v>5240</v>
      </c>
      <c r="I252" s="11">
        <v>1</v>
      </c>
      <c r="J252" s="11" t="s">
        <v>4939</v>
      </c>
      <c r="K252" s="10">
        <v>1424293561</v>
      </c>
      <c r="L252" s="10">
        <v>1424293561</v>
      </c>
      <c r="M252" s="12">
        <v>43412</v>
      </c>
      <c r="N252" s="11">
        <v>1</v>
      </c>
      <c r="O252" s="11" t="s">
        <v>4939</v>
      </c>
      <c r="P252" s="10">
        <v>1424293561</v>
      </c>
      <c r="Q252" s="10">
        <v>1424293561</v>
      </c>
      <c r="R252" s="10" t="s">
        <v>5429</v>
      </c>
      <c r="S252" s="12">
        <v>43412</v>
      </c>
      <c r="T252" s="13" t="s">
        <v>4941</v>
      </c>
    </row>
    <row r="253" spans="1:20" s="7" customFormat="1" ht="60" x14ac:dyDescent="0.25">
      <c r="A253" s="21">
        <v>243</v>
      </c>
      <c r="B253" s="22" t="s">
        <v>4827</v>
      </c>
      <c r="C253" s="23" t="s">
        <v>30</v>
      </c>
      <c r="D253" s="23"/>
      <c r="E253" s="2"/>
      <c r="F253" s="14" t="s">
        <v>5428</v>
      </c>
      <c r="G253" s="9" t="s">
        <v>57</v>
      </c>
      <c r="H253" s="10" t="s">
        <v>5201</v>
      </c>
      <c r="I253" s="11">
        <v>1</v>
      </c>
      <c r="J253" s="11" t="s">
        <v>4939</v>
      </c>
      <c r="K253" s="10">
        <v>796000000</v>
      </c>
      <c r="L253" s="10">
        <v>796000000</v>
      </c>
      <c r="M253" s="12">
        <v>43412</v>
      </c>
      <c r="N253" s="11">
        <v>1</v>
      </c>
      <c r="O253" s="11" t="s">
        <v>4939</v>
      </c>
      <c r="P253" s="10">
        <v>796000000</v>
      </c>
      <c r="Q253" s="10">
        <v>796000000</v>
      </c>
      <c r="R253" s="10" t="s">
        <v>5429</v>
      </c>
      <c r="S253" s="12">
        <v>43412</v>
      </c>
      <c r="T253" s="13" t="s">
        <v>4941</v>
      </c>
    </row>
    <row r="254" spans="1:20" s="7" customFormat="1" ht="60" x14ac:dyDescent="0.25">
      <c r="A254" s="21">
        <v>244</v>
      </c>
      <c r="B254" s="22" t="s">
        <v>4828</v>
      </c>
      <c r="C254" s="23" t="s">
        <v>30</v>
      </c>
      <c r="D254" s="23"/>
      <c r="E254" s="2"/>
      <c r="F254" s="14" t="s">
        <v>5430</v>
      </c>
      <c r="G254" s="9" t="s">
        <v>57</v>
      </c>
      <c r="H254" s="10" t="s">
        <v>4981</v>
      </c>
      <c r="I254" s="11">
        <v>1</v>
      </c>
      <c r="J254" s="11" t="s">
        <v>4939</v>
      </c>
      <c r="K254" s="10">
        <v>12500000</v>
      </c>
      <c r="L254" s="10">
        <v>12500000</v>
      </c>
      <c r="M254" s="12">
        <v>43412</v>
      </c>
      <c r="N254" s="11">
        <v>1</v>
      </c>
      <c r="O254" s="11" t="s">
        <v>4939</v>
      </c>
      <c r="P254" s="10">
        <v>12500000</v>
      </c>
      <c r="Q254" s="10">
        <v>12500000</v>
      </c>
      <c r="R254" s="10" t="s">
        <v>5431</v>
      </c>
      <c r="S254" s="12">
        <v>43412</v>
      </c>
      <c r="T254" s="13" t="s">
        <v>4941</v>
      </c>
    </row>
    <row r="255" spans="1:20" s="7" customFormat="1" ht="60" x14ac:dyDescent="0.25">
      <c r="A255" s="21">
        <v>245</v>
      </c>
      <c r="B255" s="22" t="s">
        <v>4829</v>
      </c>
      <c r="C255" s="23" t="s">
        <v>30</v>
      </c>
      <c r="D255" s="23"/>
      <c r="E255" s="2"/>
      <c r="F255" s="14" t="s">
        <v>5312</v>
      </c>
      <c r="G255" s="9" t="s">
        <v>57</v>
      </c>
      <c r="H255" s="10" t="s">
        <v>5087</v>
      </c>
      <c r="I255" s="11">
        <v>1</v>
      </c>
      <c r="J255" s="11" t="s">
        <v>4939</v>
      </c>
      <c r="K255" s="10">
        <v>1200000000</v>
      </c>
      <c r="L255" s="10">
        <v>1200000000</v>
      </c>
      <c r="M255" s="12">
        <v>43412</v>
      </c>
      <c r="N255" s="11">
        <v>1</v>
      </c>
      <c r="O255" s="11" t="s">
        <v>4939</v>
      </c>
      <c r="P255" s="10">
        <v>1200000000</v>
      </c>
      <c r="Q255" s="10">
        <v>1200000000</v>
      </c>
      <c r="R255" s="10" t="s">
        <v>5432</v>
      </c>
      <c r="S255" s="12">
        <v>43412</v>
      </c>
      <c r="T255" s="13" t="s">
        <v>4941</v>
      </c>
    </row>
    <row r="256" spans="1:20" s="7" customFormat="1" ht="60" x14ac:dyDescent="0.25">
      <c r="A256" s="21">
        <v>246</v>
      </c>
      <c r="B256" s="22" t="s">
        <v>4830</v>
      </c>
      <c r="C256" s="23" t="s">
        <v>30</v>
      </c>
      <c r="D256" s="23"/>
      <c r="E256" s="2"/>
      <c r="F256" s="14" t="s">
        <v>5433</v>
      </c>
      <c r="G256" s="9" t="s">
        <v>57</v>
      </c>
      <c r="H256" s="10" t="s">
        <v>5140</v>
      </c>
      <c r="I256" s="11">
        <v>1</v>
      </c>
      <c r="J256" s="11" t="s">
        <v>4939</v>
      </c>
      <c r="K256" s="10">
        <v>2133660745</v>
      </c>
      <c r="L256" s="10">
        <v>2133660745</v>
      </c>
      <c r="M256" s="12">
        <v>43412</v>
      </c>
      <c r="N256" s="11">
        <v>1</v>
      </c>
      <c r="O256" s="11" t="s">
        <v>4939</v>
      </c>
      <c r="P256" s="10">
        <v>2133660745</v>
      </c>
      <c r="Q256" s="10">
        <v>2133660745</v>
      </c>
      <c r="R256" s="10" t="s">
        <v>5434</v>
      </c>
      <c r="S256" s="12">
        <v>43412</v>
      </c>
      <c r="T256" s="13" t="s">
        <v>4941</v>
      </c>
    </row>
    <row r="257" spans="1:20" s="7" customFormat="1" ht="60" x14ac:dyDescent="0.25">
      <c r="A257" s="21">
        <v>247</v>
      </c>
      <c r="B257" s="22" t="s">
        <v>4831</v>
      </c>
      <c r="C257" s="23" t="s">
        <v>30</v>
      </c>
      <c r="D257" s="23"/>
      <c r="E257" s="2"/>
      <c r="F257" s="14" t="s">
        <v>5435</v>
      </c>
      <c r="G257" s="9" t="s">
        <v>57</v>
      </c>
      <c r="H257" s="10" t="s">
        <v>5082</v>
      </c>
      <c r="I257" s="11">
        <v>1</v>
      </c>
      <c r="J257" s="11" t="s">
        <v>4939</v>
      </c>
      <c r="K257" s="10">
        <v>22982484</v>
      </c>
      <c r="L257" s="10">
        <v>22982484</v>
      </c>
      <c r="M257" s="12">
        <v>43413</v>
      </c>
      <c r="N257" s="11">
        <v>1</v>
      </c>
      <c r="O257" s="11" t="s">
        <v>4939</v>
      </c>
      <c r="P257" s="10">
        <v>22982484</v>
      </c>
      <c r="Q257" s="10">
        <v>22982484</v>
      </c>
      <c r="R257" s="10" t="s">
        <v>5436</v>
      </c>
      <c r="S257" s="12">
        <v>43413</v>
      </c>
      <c r="T257" s="13" t="s">
        <v>4941</v>
      </c>
    </row>
    <row r="258" spans="1:20" s="7" customFormat="1" ht="48" x14ac:dyDescent="0.25">
      <c r="A258" s="21">
        <v>248</v>
      </c>
      <c r="B258" s="22" t="s">
        <v>4832</v>
      </c>
      <c r="C258" s="23" t="s">
        <v>30</v>
      </c>
      <c r="D258" s="23"/>
      <c r="E258" s="2"/>
      <c r="F258" s="14" t="s">
        <v>5437</v>
      </c>
      <c r="G258" s="9" t="s">
        <v>57</v>
      </c>
      <c r="H258" s="10" t="s">
        <v>4956</v>
      </c>
      <c r="I258" s="11">
        <v>1</v>
      </c>
      <c r="J258" s="11" t="s">
        <v>4939</v>
      </c>
      <c r="K258" s="10">
        <v>121622420</v>
      </c>
      <c r="L258" s="10">
        <v>121622420</v>
      </c>
      <c r="M258" s="12">
        <v>43419</v>
      </c>
      <c r="N258" s="11">
        <v>1</v>
      </c>
      <c r="O258" s="11" t="s">
        <v>4939</v>
      </c>
      <c r="P258" s="10">
        <v>121622420</v>
      </c>
      <c r="Q258" s="10">
        <v>121622420</v>
      </c>
      <c r="R258" s="10" t="s">
        <v>5438</v>
      </c>
      <c r="S258" s="12">
        <v>43419</v>
      </c>
      <c r="T258" s="13" t="s">
        <v>4941</v>
      </c>
    </row>
    <row r="259" spans="1:20" s="7" customFormat="1" ht="48" x14ac:dyDescent="0.25">
      <c r="A259" s="21">
        <v>249</v>
      </c>
      <c r="B259" s="22" t="s">
        <v>4833</v>
      </c>
      <c r="C259" s="23" t="s">
        <v>30</v>
      </c>
      <c r="D259" s="23"/>
      <c r="E259" s="2"/>
      <c r="F259" s="14" t="s">
        <v>5439</v>
      </c>
      <c r="G259" s="9" t="s">
        <v>57</v>
      </c>
      <c r="H259" s="10" t="s">
        <v>4963</v>
      </c>
      <c r="I259" s="11">
        <v>1</v>
      </c>
      <c r="J259" s="11" t="s">
        <v>4939</v>
      </c>
      <c r="K259" s="10">
        <v>57500000</v>
      </c>
      <c r="L259" s="10">
        <v>57500000</v>
      </c>
      <c r="M259" s="12">
        <v>43424</v>
      </c>
      <c r="N259" s="11">
        <v>1</v>
      </c>
      <c r="O259" s="11" t="s">
        <v>4939</v>
      </c>
      <c r="P259" s="10">
        <v>57500000</v>
      </c>
      <c r="Q259" s="10">
        <v>57500000</v>
      </c>
      <c r="R259" s="10" t="s">
        <v>5440</v>
      </c>
      <c r="S259" s="12">
        <v>43424</v>
      </c>
      <c r="T259" s="13" t="s">
        <v>4941</v>
      </c>
    </row>
    <row r="260" spans="1:20" s="7" customFormat="1" ht="60" x14ac:dyDescent="0.25">
      <c r="A260" s="21">
        <v>250</v>
      </c>
      <c r="B260" s="22" t="s">
        <v>4834</v>
      </c>
      <c r="C260" s="23" t="s">
        <v>30</v>
      </c>
      <c r="D260" s="23"/>
      <c r="E260" s="2"/>
      <c r="F260" s="14" t="s">
        <v>5441</v>
      </c>
      <c r="G260" s="9" t="s">
        <v>57</v>
      </c>
      <c r="H260" s="10" t="s">
        <v>5008</v>
      </c>
      <c r="I260" s="11">
        <v>1</v>
      </c>
      <c r="J260" s="11" t="s">
        <v>4939</v>
      </c>
      <c r="K260" s="10">
        <v>89723016</v>
      </c>
      <c r="L260" s="10">
        <v>89723016</v>
      </c>
      <c r="M260" s="12">
        <v>43425</v>
      </c>
      <c r="N260" s="11">
        <v>1</v>
      </c>
      <c r="O260" s="11" t="s">
        <v>4939</v>
      </c>
      <c r="P260" s="10">
        <v>89723016</v>
      </c>
      <c r="Q260" s="10">
        <v>89723016</v>
      </c>
      <c r="R260" s="10" t="s">
        <v>5442</v>
      </c>
      <c r="S260" s="12">
        <v>43425</v>
      </c>
      <c r="T260" s="13" t="s">
        <v>4941</v>
      </c>
    </row>
    <row r="261" spans="1:20" s="7" customFormat="1" ht="60" x14ac:dyDescent="0.25">
      <c r="A261" s="21">
        <v>251</v>
      </c>
      <c r="B261" s="22" t="s">
        <v>4835</v>
      </c>
      <c r="C261" s="23" t="s">
        <v>30</v>
      </c>
      <c r="D261" s="23"/>
      <c r="E261" s="2"/>
      <c r="F261" s="14" t="s">
        <v>5443</v>
      </c>
      <c r="G261" s="9" t="s">
        <v>57</v>
      </c>
      <c r="H261" s="10" t="s">
        <v>5444</v>
      </c>
      <c r="I261" s="11">
        <v>1</v>
      </c>
      <c r="J261" s="11" t="s">
        <v>4939</v>
      </c>
      <c r="K261" s="10">
        <v>23800000</v>
      </c>
      <c r="L261" s="10">
        <v>23800000</v>
      </c>
      <c r="M261" s="12">
        <v>43426</v>
      </c>
      <c r="N261" s="11">
        <v>1</v>
      </c>
      <c r="O261" s="11" t="s">
        <v>4939</v>
      </c>
      <c r="P261" s="10">
        <v>23800000</v>
      </c>
      <c r="Q261" s="10">
        <v>23800000</v>
      </c>
      <c r="R261" s="10" t="s">
        <v>5445</v>
      </c>
      <c r="S261" s="12">
        <v>43426</v>
      </c>
      <c r="T261" s="13" t="s">
        <v>4941</v>
      </c>
    </row>
    <row r="262" spans="1:20" s="7" customFormat="1" ht="60" x14ac:dyDescent="0.25">
      <c r="A262" s="21">
        <v>252</v>
      </c>
      <c r="B262" s="22" t="s">
        <v>4836</v>
      </c>
      <c r="C262" s="23" t="s">
        <v>30</v>
      </c>
      <c r="D262" s="23"/>
      <c r="E262" s="2"/>
      <c r="F262" s="14" t="s">
        <v>5446</v>
      </c>
      <c r="G262" s="9" t="s">
        <v>57</v>
      </c>
      <c r="H262" s="10" t="s">
        <v>4981</v>
      </c>
      <c r="I262" s="11">
        <v>1</v>
      </c>
      <c r="J262" s="11" t="s">
        <v>4939</v>
      </c>
      <c r="K262" s="10">
        <v>19944000</v>
      </c>
      <c r="L262" s="10">
        <v>19944000</v>
      </c>
      <c r="M262" s="12">
        <v>43427</v>
      </c>
      <c r="N262" s="11">
        <v>1</v>
      </c>
      <c r="O262" s="11" t="s">
        <v>4939</v>
      </c>
      <c r="P262" s="10">
        <v>19944000</v>
      </c>
      <c r="Q262" s="10">
        <v>19944000</v>
      </c>
      <c r="R262" s="10" t="s">
        <v>5447</v>
      </c>
      <c r="S262" s="12">
        <v>43427</v>
      </c>
      <c r="T262" s="13" t="s">
        <v>4941</v>
      </c>
    </row>
    <row r="263" spans="1:20" s="7" customFormat="1" ht="60" x14ac:dyDescent="0.25">
      <c r="A263" s="21">
        <v>253</v>
      </c>
      <c r="B263" s="22" t="s">
        <v>4837</v>
      </c>
      <c r="C263" s="23" t="s">
        <v>30</v>
      </c>
      <c r="D263" s="23"/>
      <c r="E263" s="2"/>
      <c r="F263" s="14" t="s">
        <v>5448</v>
      </c>
      <c r="G263" s="9" t="s">
        <v>57</v>
      </c>
      <c r="H263" s="10" t="s">
        <v>5082</v>
      </c>
      <c r="I263" s="11">
        <v>1</v>
      </c>
      <c r="J263" s="11" t="s">
        <v>4939</v>
      </c>
      <c r="K263" s="10">
        <v>54980000</v>
      </c>
      <c r="L263" s="10">
        <v>54980000</v>
      </c>
      <c r="M263" s="12">
        <v>43430</v>
      </c>
      <c r="N263" s="11">
        <v>1</v>
      </c>
      <c r="O263" s="11" t="s">
        <v>4939</v>
      </c>
      <c r="P263" s="10">
        <v>54980000</v>
      </c>
      <c r="Q263" s="10">
        <v>54980000</v>
      </c>
      <c r="R263" s="10" t="s">
        <v>5449</v>
      </c>
      <c r="S263" s="12">
        <v>43430</v>
      </c>
      <c r="T263" s="13" t="s">
        <v>4941</v>
      </c>
    </row>
    <row r="264" spans="1:20" s="7" customFormat="1" ht="48" x14ac:dyDescent="0.25">
      <c r="A264" s="21">
        <v>254</v>
      </c>
      <c r="B264" s="22" t="s">
        <v>4838</v>
      </c>
      <c r="C264" s="23" t="s">
        <v>30</v>
      </c>
      <c r="D264" s="23"/>
      <c r="E264" s="2"/>
      <c r="F264" s="14" t="s">
        <v>5450</v>
      </c>
      <c r="G264" s="9" t="s">
        <v>57</v>
      </c>
      <c r="H264" s="10" t="s">
        <v>5451</v>
      </c>
      <c r="I264" s="11">
        <v>1</v>
      </c>
      <c r="J264" s="11" t="s">
        <v>4939</v>
      </c>
      <c r="K264" s="10">
        <v>260000000</v>
      </c>
      <c r="L264" s="10">
        <v>260000000</v>
      </c>
      <c r="M264" s="12">
        <v>43431</v>
      </c>
      <c r="N264" s="11">
        <v>1</v>
      </c>
      <c r="O264" s="11" t="s">
        <v>4939</v>
      </c>
      <c r="P264" s="10">
        <v>260000000</v>
      </c>
      <c r="Q264" s="10">
        <v>260000000</v>
      </c>
      <c r="R264" s="10" t="s">
        <v>5452</v>
      </c>
      <c r="S264" s="12">
        <v>43431</v>
      </c>
      <c r="T264" s="13" t="s">
        <v>4941</v>
      </c>
    </row>
    <row r="265" spans="1:20" s="7" customFormat="1" ht="48" x14ac:dyDescent="0.25">
      <c r="A265" s="21">
        <v>255</v>
      </c>
      <c r="B265" s="22" t="s">
        <v>4839</v>
      </c>
      <c r="C265" s="23" t="s">
        <v>30</v>
      </c>
      <c r="D265" s="23"/>
      <c r="E265" s="2"/>
      <c r="F265" s="14" t="s">
        <v>5453</v>
      </c>
      <c r="G265" s="9" t="s">
        <v>57</v>
      </c>
      <c r="H265" s="10" t="s">
        <v>5454</v>
      </c>
      <c r="I265" s="11">
        <v>1</v>
      </c>
      <c r="J265" s="11" t="s">
        <v>4939</v>
      </c>
      <c r="K265" s="10">
        <v>300000000</v>
      </c>
      <c r="L265" s="10">
        <v>300000000</v>
      </c>
      <c r="M265" s="12">
        <v>43431</v>
      </c>
      <c r="N265" s="11">
        <v>1</v>
      </c>
      <c r="O265" s="11" t="s">
        <v>4939</v>
      </c>
      <c r="P265" s="10">
        <v>300000000</v>
      </c>
      <c r="Q265" s="10">
        <v>300000000</v>
      </c>
      <c r="R265" s="10" t="s">
        <v>5455</v>
      </c>
      <c r="S265" s="12">
        <v>43431</v>
      </c>
      <c r="T265" s="13" t="s">
        <v>4941</v>
      </c>
    </row>
    <row r="266" spans="1:20" s="7" customFormat="1" ht="60" x14ac:dyDescent="0.25">
      <c r="A266" s="21">
        <v>256</v>
      </c>
      <c r="B266" s="22" t="s">
        <v>4840</v>
      </c>
      <c r="C266" s="23" t="s">
        <v>30</v>
      </c>
      <c r="D266" s="23"/>
      <c r="E266" s="2"/>
      <c r="F266" s="14" t="s">
        <v>5106</v>
      </c>
      <c r="G266" s="9" t="s">
        <v>57</v>
      </c>
      <c r="H266" s="10" t="s">
        <v>5082</v>
      </c>
      <c r="I266" s="11">
        <v>1</v>
      </c>
      <c r="J266" s="11" t="s">
        <v>4939</v>
      </c>
      <c r="K266" s="10">
        <v>250000000</v>
      </c>
      <c r="L266" s="10">
        <v>250000000</v>
      </c>
      <c r="M266" s="12">
        <v>43431</v>
      </c>
      <c r="N266" s="11">
        <v>1</v>
      </c>
      <c r="O266" s="11" t="s">
        <v>4939</v>
      </c>
      <c r="P266" s="10">
        <v>250000000</v>
      </c>
      <c r="Q266" s="10">
        <v>250000000</v>
      </c>
      <c r="R266" s="10" t="s">
        <v>5456</v>
      </c>
      <c r="S266" s="12">
        <v>43431</v>
      </c>
      <c r="T266" s="13" t="s">
        <v>4941</v>
      </c>
    </row>
    <row r="267" spans="1:20" s="7" customFormat="1" ht="60" x14ac:dyDescent="0.25">
      <c r="A267" s="21">
        <v>257</v>
      </c>
      <c r="B267" s="22" t="s">
        <v>4841</v>
      </c>
      <c r="C267" s="23" t="s">
        <v>30</v>
      </c>
      <c r="D267" s="23"/>
      <c r="E267" s="2"/>
      <c r="F267" s="14" t="s">
        <v>5457</v>
      </c>
      <c r="G267" s="9" t="s">
        <v>57</v>
      </c>
      <c r="H267" s="10" t="s">
        <v>5426</v>
      </c>
      <c r="I267" s="11">
        <v>1</v>
      </c>
      <c r="J267" s="11" t="s">
        <v>4939</v>
      </c>
      <c r="K267" s="10">
        <v>9558675</v>
      </c>
      <c r="L267" s="10">
        <v>9558675</v>
      </c>
      <c r="M267" s="12">
        <v>43432</v>
      </c>
      <c r="N267" s="11">
        <v>1</v>
      </c>
      <c r="O267" s="11" t="s">
        <v>4939</v>
      </c>
      <c r="P267" s="10">
        <v>9558675</v>
      </c>
      <c r="Q267" s="10">
        <v>9558675</v>
      </c>
      <c r="R267" s="10" t="s">
        <v>5458</v>
      </c>
      <c r="S267" s="12">
        <v>43432</v>
      </c>
      <c r="T267" s="13" t="s">
        <v>4941</v>
      </c>
    </row>
    <row r="268" spans="1:20" s="7" customFormat="1" ht="60" x14ac:dyDescent="0.25">
      <c r="A268" s="21">
        <v>258</v>
      </c>
      <c r="B268" s="22" t="s">
        <v>4842</v>
      </c>
      <c r="C268" s="23" t="s">
        <v>30</v>
      </c>
      <c r="D268" s="23"/>
      <c r="E268" s="2"/>
      <c r="F268" s="14" t="s">
        <v>5459</v>
      </c>
      <c r="G268" s="9" t="s">
        <v>57</v>
      </c>
      <c r="H268" s="10" t="s">
        <v>4984</v>
      </c>
      <c r="I268" s="11">
        <v>1</v>
      </c>
      <c r="J268" s="11" t="s">
        <v>4939</v>
      </c>
      <c r="K268" s="10">
        <v>3547714496</v>
      </c>
      <c r="L268" s="10">
        <v>3547714496</v>
      </c>
      <c r="M268" s="12">
        <v>43437</v>
      </c>
      <c r="N268" s="11">
        <v>1</v>
      </c>
      <c r="O268" s="11" t="s">
        <v>4939</v>
      </c>
      <c r="P268" s="10">
        <v>3547714496</v>
      </c>
      <c r="Q268" s="10">
        <v>3547714496</v>
      </c>
      <c r="R268" s="10" t="s">
        <v>5460</v>
      </c>
      <c r="S268" s="12">
        <v>43437</v>
      </c>
      <c r="T268" s="13" t="s">
        <v>4941</v>
      </c>
    </row>
    <row r="269" spans="1:20" s="7" customFormat="1" ht="48" x14ac:dyDescent="0.25">
      <c r="A269" s="21">
        <v>259</v>
      </c>
      <c r="B269" s="22" t="s">
        <v>4843</v>
      </c>
      <c r="C269" s="23" t="s">
        <v>30</v>
      </c>
      <c r="D269" s="23"/>
      <c r="E269" s="2"/>
      <c r="F269" s="14" t="s">
        <v>5354</v>
      </c>
      <c r="G269" s="9" t="s">
        <v>57</v>
      </c>
      <c r="H269" s="10" t="s">
        <v>5072</v>
      </c>
      <c r="I269" s="11">
        <v>1</v>
      </c>
      <c r="J269" s="11" t="s">
        <v>4939</v>
      </c>
      <c r="K269" s="10">
        <v>75000000</v>
      </c>
      <c r="L269" s="10">
        <v>75000000</v>
      </c>
      <c r="M269" s="12">
        <v>43437</v>
      </c>
      <c r="N269" s="11">
        <v>1</v>
      </c>
      <c r="O269" s="11" t="s">
        <v>4939</v>
      </c>
      <c r="P269" s="10">
        <v>75000000</v>
      </c>
      <c r="Q269" s="10">
        <v>75000000</v>
      </c>
      <c r="R269" s="10" t="s">
        <v>5461</v>
      </c>
      <c r="S269" s="12">
        <v>43437</v>
      </c>
      <c r="T269" s="13" t="s">
        <v>4941</v>
      </c>
    </row>
    <row r="270" spans="1:20" s="7" customFormat="1" ht="48" x14ac:dyDescent="0.25">
      <c r="A270" s="21">
        <v>260</v>
      </c>
      <c r="B270" s="22" t="s">
        <v>4844</v>
      </c>
      <c r="C270" s="23" t="s">
        <v>30</v>
      </c>
      <c r="D270" s="23"/>
      <c r="E270" s="2"/>
      <c r="F270" s="14" t="s">
        <v>5462</v>
      </c>
      <c r="G270" s="9" t="s">
        <v>57</v>
      </c>
      <c r="H270" s="10" t="s">
        <v>4963</v>
      </c>
      <c r="I270" s="11">
        <v>1</v>
      </c>
      <c r="J270" s="11" t="s">
        <v>4939</v>
      </c>
      <c r="K270" s="10">
        <v>107361563</v>
      </c>
      <c r="L270" s="10">
        <v>107361563</v>
      </c>
      <c r="M270" s="12">
        <v>43438</v>
      </c>
      <c r="N270" s="11">
        <v>1</v>
      </c>
      <c r="O270" s="11" t="s">
        <v>4939</v>
      </c>
      <c r="P270" s="10">
        <v>107361563</v>
      </c>
      <c r="Q270" s="10">
        <v>107361563</v>
      </c>
      <c r="R270" s="10" t="s">
        <v>5463</v>
      </c>
      <c r="S270" s="12">
        <v>43438</v>
      </c>
      <c r="T270" s="13" t="s">
        <v>4941</v>
      </c>
    </row>
    <row r="271" spans="1:20" s="7" customFormat="1" ht="60" x14ac:dyDescent="0.25">
      <c r="A271" s="21">
        <v>261</v>
      </c>
      <c r="B271" s="22" t="s">
        <v>4845</v>
      </c>
      <c r="C271" s="23" t="s">
        <v>30</v>
      </c>
      <c r="D271" s="23"/>
      <c r="E271" s="2"/>
      <c r="F271" s="8" t="s">
        <v>5464</v>
      </c>
      <c r="G271" s="9" t="s">
        <v>57</v>
      </c>
      <c r="H271" s="10" t="s">
        <v>5465</v>
      </c>
      <c r="I271" s="11">
        <v>1</v>
      </c>
      <c r="J271" s="11" t="s">
        <v>4939</v>
      </c>
      <c r="K271" s="10">
        <v>4319700</v>
      </c>
      <c r="L271" s="10">
        <v>4319700</v>
      </c>
      <c r="M271" s="12">
        <v>43438</v>
      </c>
      <c r="N271" s="11">
        <v>1</v>
      </c>
      <c r="O271" s="11" t="s">
        <v>4939</v>
      </c>
      <c r="P271" s="10">
        <v>4319700</v>
      </c>
      <c r="Q271" s="10">
        <v>4319700</v>
      </c>
      <c r="R271" s="10" t="s">
        <v>5466</v>
      </c>
      <c r="S271" s="12">
        <v>43438</v>
      </c>
      <c r="T271" s="13" t="s">
        <v>4941</v>
      </c>
    </row>
    <row r="272" spans="1:20" s="7" customFormat="1" ht="60" x14ac:dyDescent="0.25">
      <c r="A272" s="21">
        <v>262</v>
      </c>
      <c r="B272" s="22" t="s">
        <v>4846</v>
      </c>
      <c r="C272" s="23" t="s">
        <v>30</v>
      </c>
      <c r="D272" s="23"/>
      <c r="E272" s="2"/>
      <c r="F272" s="14" t="s">
        <v>5467</v>
      </c>
      <c r="G272" s="9" t="s">
        <v>57</v>
      </c>
      <c r="H272" s="10" t="s">
        <v>5468</v>
      </c>
      <c r="I272" s="11">
        <v>1</v>
      </c>
      <c r="J272" s="11" t="s">
        <v>4939</v>
      </c>
      <c r="K272" s="10">
        <v>2137349098</v>
      </c>
      <c r="L272" s="10">
        <v>2137349098</v>
      </c>
      <c r="M272" s="12">
        <v>43441</v>
      </c>
      <c r="N272" s="11">
        <v>1</v>
      </c>
      <c r="O272" s="11" t="s">
        <v>4939</v>
      </c>
      <c r="P272" s="10">
        <v>2137349098</v>
      </c>
      <c r="Q272" s="10">
        <v>2137349098</v>
      </c>
      <c r="R272" s="10" t="s">
        <v>5469</v>
      </c>
      <c r="S272" s="12">
        <v>43441</v>
      </c>
      <c r="T272" s="13" t="s">
        <v>4941</v>
      </c>
    </row>
    <row r="273" spans="1:20" s="7" customFormat="1" ht="60" x14ac:dyDescent="0.25">
      <c r="A273" s="21">
        <v>263</v>
      </c>
      <c r="B273" s="22" t="s">
        <v>4847</v>
      </c>
      <c r="C273" s="23" t="s">
        <v>30</v>
      </c>
      <c r="D273" s="23"/>
      <c r="E273" s="2"/>
      <c r="F273" s="14" t="s">
        <v>5470</v>
      </c>
      <c r="G273" s="9" t="s">
        <v>57</v>
      </c>
      <c r="H273" s="10" t="s">
        <v>4963</v>
      </c>
      <c r="I273" s="11">
        <v>1</v>
      </c>
      <c r="J273" s="11" t="s">
        <v>4939</v>
      </c>
      <c r="K273" s="10">
        <v>8925000</v>
      </c>
      <c r="L273" s="10">
        <v>8925000</v>
      </c>
      <c r="M273" s="12">
        <v>43448</v>
      </c>
      <c r="N273" s="11">
        <v>1</v>
      </c>
      <c r="O273" s="11" t="s">
        <v>4939</v>
      </c>
      <c r="P273" s="10">
        <v>8925000</v>
      </c>
      <c r="Q273" s="10">
        <v>8925000</v>
      </c>
      <c r="R273" s="10" t="s">
        <v>5471</v>
      </c>
      <c r="S273" s="12">
        <v>43448</v>
      </c>
      <c r="T273" s="13" t="s">
        <v>4941</v>
      </c>
    </row>
    <row r="274" spans="1:20" s="7" customFormat="1" ht="48" x14ac:dyDescent="0.25">
      <c r="A274" s="21">
        <v>264</v>
      </c>
      <c r="B274" s="22" t="s">
        <v>4848</v>
      </c>
      <c r="C274" s="23" t="s">
        <v>30</v>
      </c>
      <c r="D274" s="23"/>
      <c r="E274" s="2"/>
      <c r="F274" s="14" t="s">
        <v>5242</v>
      </c>
      <c r="G274" s="9" t="s">
        <v>57</v>
      </c>
      <c r="H274" s="10" t="s">
        <v>5243</v>
      </c>
      <c r="I274" s="11">
        <v>1</v>
      </c>
      <c r="J274" s="11" t="s">
        <v>4939</v>
      </c>
      <c r="K274" s="10">
        <v>1775000</v>
      </c>
      <c r="L274" s="10">
        <v>1775000</v>
      </c>
      <c r="M274" s="12">
        <v>43448</v>
      </c>
      <c r="N274" s="11">
        <v>1</v>
      </c>
      <c r="O274" s="11" t="s">
        <v>4939</v>
      </c>
      <c r="P274" s="10">
        <v>1775000</v>
      </c>
      <c r="Q274" s="10">
        <v>1775000</v>
      </c>
      <c r="R274" s="10" t="s">
        <v>5472</v>
      </c>
      <c r="S274" s="12">
        <v>43448</v>
      </c>
      <c r="T274" s="13" t="s">
        <v>4941</v>
      </c>
    </row>
    <row r="275" spans="1:20" s="7" customFormat="1" ht="60" x14ac:dyDescent="0.25">
      <c r="A275" s="21">
        <v>265</v>
      </c>
      <c r="B275" s="22" t="s">
        <v>4849</v>
      </c>
      <c r="C275" s="23" t="s">
        <v>30</v>
      </c>
      <c r="D275" s="23"/>
      <c r="E275" s="2"/>
      <c r="F275" s="14" t="s">
        <v>5473</v>
      </c>
      <c r="G275" s="9" t="s">
        <v>57</v>
      </c>
      <c r="H275" s="10" t="s">
        <v>4951</v>
      </c>
      <c r="I275" s="11">
        <v>1</v>
      </c>
      <c r="J275" s="11" t="s">
        <v>4939</v>
      </c>
      <c r="K275" s="10">
        <v>400000000</v>
      </c>
      <c r="L275" s="10">
        <v>400000000</v>
      </c>
      <c r="M275" s="12">
        <v>43452</v>
      </c>
      <c r="N275" s="11">
        <v>1</v>
      </c>
      <c r="O275" s="11" t="s">
        <v>4939</v>
      </c>
      <c r="P275" s="10">
        <v>400000000</v>
      </c>
      <c r="Q275" s="10">
        <v>400000000</v>
      </c>
      <c r="R275" s="10" t="s">
        <v>5474</v>
      </c>
      <c r="S275" s="12">
        <v>43452</v>
      </c>
      <c r="T275" s="13" t="s">
        <v>4941</v>
      </c>
    </row>
    <row r="276" spans="1:20" s="7" customFormat="1" ht="60" x14ac:dyDescent="0.25">
      <c r="A276" s="21">
        <v>266</v>
      </c>
      <c r="B276" s="22" t="s">
        <v>4850</v>
      </c>
      <c r="C276" s="23" t="s">
        <v>30</v>
      </c>
      <c r="D276" s="23"/>
      <c r="E276" s="2"/>
      <c r="F276" s="8" t="s">
        <v>5475</v>
      </c>
      <c r="G276" s="9" t="s">
        <v>57</v>
      </c>
      <c r="H276" s="10" t="s">
        <v>5024</v>
      </c>
      <c r="I276" s="11">
        <v>1</v>
      </c>
      <c r="J276" s="11" t="s">
        <v>4939</v>
      </c>
      <c r="K276" s="10">
        <v>305923196</v>
      </c>
      <c r="L276" s="10">
        <v>305923196</v>
      </c>
      <c r="M276" s="12">
        <v>43455</v>
      </c>
      <c r="N276" s="11">
        <v>1</v>
      </c>
      <c r="O276" s="11" t="s">
        <v>4939</v>
      </c>
      <c r="P276" s="10">
        <v>305923196</v>
      </c>
      <c r="Q276" s="10">
        <v>305923196</v>
      </c>
      <c r="R276" s="10" t="s">
        <v>5476</v>
      </c>
      <c r="S276" s="12">
        <v>43455</v>
      </c>
      <c r="T276" s="13" t="s">
        <v>4941</v>
      </c>
    </row>
    <row r="277" spans="1:20" s="7" customFormat="1" ht="60" x14ac:dyDescent="0.25">
      <c r="A277" s="21">
        <v>267</v>
      </c>
      <c r="B277" s="22" t="s">
        <v>4851</v>
      </c>
      <c r="C277" s="23" t="s">
        <v>30</v>
      </c>
      <c r="D277" s="23"/>
      <c r="E277" s="2"/>
      <c r="F277" s="14" t="s">
        <v>5477</v>
      </c>
      <c r="G277" s="9" t="s">
        <v>57</v>
      </c>
      <c r="H277" s="10" t="s">
        <v>5478</v>
      </c>
      <c r="I277" s="11">
        <v>1</v>
      </c>
      <c r="J277" s="11" t="s">
        <v>4939</v>
      </c>
      <c r="K277" s="10">
        <v>686041000</v>
      </c>
      <c r="L277" s="10">
        <v>686041000</v>
      </c>
      <c r="M277" s="12">
        <v>43462</v>
      </c>
      <c r="N277" s="11">
        <v>1</v>
      </c>
      <c r="O277" s="11" t="s">
        <v>4939</v>
      </c>
      <c r="P277" s="10">
        <v>686041000</v>
      </c>
      <c r="Q277" s="10">
        <v>686041000</v>
      </c>
      <c r="R277" s="10" t="s">
        <v>5479</v>
      </c>
      <c r="S277" s="12">
        <v>43462</v>
      </c>
      <c r="T277" s="13" t="s">
        <v>4941</v>
      </c>
    </row>
    <row r="278" spans="1:20" s="7" customFormat="1" ht="60" x14ac:dyDescent="0.25">
      <c r="A278" s="21">
        <v>268</v>
      </c>
      <c r="B278" s="22" t="s">
        <v>4852</v>
      </c>
      <c r="C278" s="23" t="s">
        <v>30</v>
      </c>
      <c r="D278" s="23"/>
      <c r="E278" s="2"/>
      <c r="F278" s="14" t="s">
        <v>5480</v>
      </c>
      <c r="G278" s="9" t="s">
        <v>57</v>
      </c>
      <c r="H278" s="10" t="s">
        <v>5481</v>
      </c>
      <c r="I278" s="11">
        <v>1</v>
      </c>
      <c r="J278" s="11" t="s">
        <v>4939</v>
      </c>
      <c r="K278" s="10">
        <f>60779196+11548046</f>
        <v>72327242</v>
      </c>
      <c r="L278" s="10">
        <f>60779196+11548046</f>
        <v>72327242</v>
      </c>
      <c r="M278" s="12">
        <v>43462</v>
      </c>
      <c r="N278" s="11">
        <v>1</v>
      </c>
      <c r="O278" s="11" t="s">
        <v>4939</v>
      </c>
      <c r="P278" s="10">
        <f>60779196+11548046</f>
        <v>72327242</v>
      </c>
      <c r="Q278" s="10">
        <f>60779196+11548046</f>
        <v>72327242</v>
      </c>
      <c r="R278" s="10" t="s">
        <v>5482</v>
      </c>
      <c r="S278" s="12">
        <v>43462</v>
      </c>
      <c r="T278" s="13" t="s">
        <v>4941</v>
      </c>
    </row>
    <row r="279" spans="1:20" s="7" customFormat="1" ht="60" x14ac:dyDescent="0.25">
      <c r="A279" s="21">
        <v>269</v>
      </c>
      <c r="B279" s="22" t="s">
        <v>4853</v>
      </c>
      <c r="C279" s="23" t="s">
        <v>30</v>
      </c>
      <c r="D279" s="23"/>
      <c r="E279" s="2"/>
      <c r="F279" s="14" t="s">
        <v>5086</v>
      </c>
      <c r="G279" s="9" t="s">
        <v>57</v>
      </c>
      <c r="H279" s="10" t="s">
        <v>5087</v>
      </c>
      <c r="I279" s="11">
        <v>1</v>
      </c>
      <c r="J279" s="11" t="s">
        <v>4939</v>
      </c>
      <c r="K279" s="10">
        <v>1100000000</v>
      </c>
      <c r="L279" s="10">
        <v>1100000000</v>
      </c>
      <c r="M279" s="12">
        <v>43462</v>
      </c>
      <c r="N279" s="11">
        <v>1</v>
      </c>
      <c r="O279" s="11" t="s">
        <v>4939</v>
      </c>
      <c r="P279" s="10">
        <v>1100000000</v>
      </c>
      <c r="Q279" s="10">
        <v>1100000000</v>
      </c>
      <c r="R279" s="10" t="s">
        <v>5483</v>
      </c>
      <c r="S279" s="12">
        <v>43462</v>
      </c>
      <c r="T279" s="13" t="s">
        <v>4941</v>
      </c>
    </row>
    <row r="280" spans="1:20" s="7" customFormat="1" ht="60" x14ac:dyDescent="0.25">
      <c r="A280" s="21">
        <v>270</v>
      </c>
      <c r="B280" s="22" t="s">
        <v>4854</v>
      </c>
      <c r="C280" s="23" t="s">
        <v>30</v>
      </c>
      <c r="D280" s="23"/>
      <c r="E280" s="2"/>
      <c r="F280" s="14" t="s">
        <v>5312</v>
      </c>
      <c r="G280" s="9" t="s">
        <v>57</v>
      </c>
      <c r="H280" s="10" t="s">
        <v>5087</v>
      </c>
      <c r="I280" s="11">
        <v>1</v>
      </c>
      <c r="J280" s="11" t="s">
        <v>4939</v>
      </c>
      <c r="K280" s="10">
        <v>912492000</v>
      </c>
      <c r="L280" s="10">
        <v>912492000</v>
      </c>
      <c r="M280" s="12">
        <v>43462</v>
      </c>
      <c r="N280" s="11">
        <v>1</v>
      </c>
      <c r="O280" s="11" t="s">
        <v>4939</v>
      </c>
      <c r="P280" s="10">
        <v>912492000</v>
      </c>
      <c r="Q280" s="10">
        <v>912492000</v>
      </c>
      <c r="R280" s="10" t="s">
        <v>5484</v>
      </c>
      <c r="S280" s="12">
        <v>43462</v>
      </c>
      <c r="T280" s="13" t="s">
        <v>4941</v>
      </c>
    </row>
    <row r="281" spans="1:20" s="7" customFormat="1" ht="60" x14ac:dyDescent="0.25">
      <c r="A281" s="21">
        <v>271</v>
      </c>
      <c r="B281" s="22" t="s">
        <v>4855</v>
      </c>
      <c r="C281" s="23" t="s">
        <v>30</v>
      </c>
      <c r="D281" s="23"/>
      <c r="E281" s="2"/>
      <c r="F281" s="14" t="s">
        <v>5485</v>
      </c>
      <c r="G281" s="9" t="s">
        <v>57</v>
      </c>
      <c r="H281" s="10" t="s">
        <v>5331</v>
      </c>
      <c r="I281" s="11">
        <v>1</v>
      </c>
      <c r="J281" s="11" t="s">
        <v>4939</v>
      </c>
      <c r="K281" s="10">
        <v>258944000</v>
      </c>
      <c r="L281" s="10">
        <v>258944000</v>
      </c>
      <c r="M281" s="12">
        <v>43462</v>
      </c>
      <c r="N281" s="11">
        <v>1</v>
      </c>
      <c r="O281" s="11" t="s">
        <v>4939</v>
      </c>
      <c r="P281" s="10">
        <v>258944000</v>
      </c>
      <c r="Q281" s="10">
        <v>258944000</v>
      </c>
      <c r="R281" s="10" t="s">
        <v>5486</v>
      </c>
      <c r="S281" s="12">
        <v>43462</v>
      </c>
      <c r="T281" s="13" t="s">
        <v>4941</v>
      </c>
    </row>
    <row r="282" spans="1:20" s="7" customFormat="1" ht="48" x14ac:dyDescent="0.25">
      <c r="A282" s="21">
        <v>272</v>
      </c>
      <c r="B282" s="22" t="s">
        <v>4856</v>
      </c>
      <c r="C282" s="23" t="s">
        <v>30</v>
      </c>
      <c r="D282" s="23"/>
      <c r="E282" s="2"/>
      <c r="F282" s="14" t="s">
        <v>5487</v>
      </c>
      <c r="G282" s="9" t="s">
        <v>57</v>
      </c>
      <c r="H282" s="10" t="s">
        <v>5293</v>
      </c>
      <c r="I282" s="11">
        <v>1</v>
      </c>
      <c r="J282" s="11" t="s">
        <v>4939</v>
      </c>
      <c r="K282" s="10">
        <v>33175461</v>
      </c>
      <c r="L282" s="10">
        <v>33175461</v>
      </c>
      <c r="M282" s="12">
        <v>43462</v>
      </c>
      <c r="N282" s="11">
        <v>1</v>
      </c>
      <c r="O282" s="11" t="s">
        <v>4939</v>
      </c>
      <c r="P282" s="10">
        <v>33175461</v>
      </c>
      <c r="Q282" s="10">
        <v>33175461</v>
      </c>
      <c r="R282" s="10" t="s">
        <v>5488</v>
      </c>
      <c r="S282" s="12">
        <v>43462</v>
      </c>
      <c r="T282" s="13" t="s">
        <v>4941</v>
      </c>
    </row>
    <row r="283" spans="1:20" s="7" customFormat="1" ht="48" x14ac:dyDescent="0.25">
      <c r="A283" s="21">
        <v>273</v>
      </c>
      <c r="B283" s="22" t="s">
        <v>4857</v>
      </c>
      <c r="C283" s="23" t="s">
        <v>30</v>
      </c>
      <c r="D283" s="23"/>
      <c r="E283" s="2"/>
      <c r="F283" s="14" t="s">
        <v>5489</v>
      </c>
      <c r="G283" s="9" t="s">
        <v>57</v>
      </c>
      <c r="H283" s="10" t="s">
        <v>5490</v>
      </c>
      <c r="I283" s="11">
        <v>1</v>
      </c>
      <c r="J283" s="11" t="s">
        <v>4939</v>
      </c>
      <c r="K283" s="10">
        <v>700000000</v>
      </c>
      <c r="L283" s="10">
        <v>700000000</v>
      </c>
      <c r="M283" s="12">
        <v>43462</v>
      </c>
      <c r="N283" s="11">
        <v>1</v>
      </c>
      <c r="O283" s="11" t="s">
        <v>4939</v>
      </c>
      <c r="P283" s="10">
        <v>700000000</v>
      </c>
      <c r="Q283" s="10">
        <v>700000000</v>
      </c>
      <c r="R283" s="10" t="s">
        <v>5491</v>
      </c>
      <c r="S283" s="12">
        <v>43462</v>
      </c>
      <c r="T283" s="13" t="s">
        <v>4941</v>
      </c>
    </row>
    <row r="284" spans="1:20" s="7" customFormat="1" ht="60" x14ac:dyDescent="0.25">
      <c r="A284" s="21">
        <v>274</v>
      </c>
      <c r="B284" s="22" t="s">
        <v>4858</v>
      </c>
      <c r="C284" s="23" t="s">
        <v>30</v>
      </c>
      <c r="D284" s="23"/>
      <c r="E284" s="2"/>
      <c r="F284" s="14" t="s">
        <v>5492</v>
      </c>
      <c r="G284" s="9" t="s">
        <v>57</v>
      </c>
      <c r="H284" s="10" t="s">
        <v>4984</v>
      </c>
      <c r="I284" s="11">
        <v>1</v>
      </c>
      <c r="J284" s="11" t="s">
        <v>4939</v>
      </c>
      <c r="K284" s="10">
        <v>262024280</v>
      </c>
      <c r="L284" s="10">
        <v>262024280</v>
      </c>
      <c r="M284" s="12">
        <v>43462</v>
      </c>
      <c r="N284" s="11">
        <v>1</v>
      </c>
      <c r="O284" s="11" t="s">
        <v>4939</v>
      </c>
      <c r="P284" s="10">
        <v>262024280</v>
      </c>
      <c r="Q284" s="10">
        <v>262024280</v>
      </c>
      <c r="R284" s="10" t="s">
        <v>5493</v>
      </c>
      <c r="S284" s="12">
        <v>43462</v>
      </c>
      <c r="T284" s="13" t="s">
        <v>4941</v>
      </c>
    </row>
    <row r="285" spans="1:20" s="7" customFormat="1" ht="60" x14ac:dyDescent="0.25">
      <c r="A285" s="21">
        <v>275</v>
      </c>
      <c r="B285" s="22" t="s">
        <v>4859</v>
      </c>
      <c r="C285" s="23" t="s">
        <v>30</v>
      </c>
      <c r="D285" s="23"/>
      <c r="E285" s="2"/>
      <c r="F285" s="14" t="s">
        <v>5494</v>
      </c>
      <c r="G285" s="9" t="s">
        <v>57</v>
      </c>
      <c r="H285" s="10" t="s">
        <v>4989</v>
      </c>
      <c r="I285" s="11">
        <v>1</v>
      </c>
      <c r="J285" s="11" t="s">
        <v>4939</v>
      </c>
      <c r="K285" s="10">
        <v>12600000000</v>
      </c>
      <c r="L285" s="10">
        <v>12600000000</v>
      </c>
      <c r="M285" s="12">
        <v>43138</v>
      </c>
      <c r="N285" s="11">
        <v>1</v>
      </c>
      <c r="O285" s="11" t="s">
        <v>4939</v>
      </c>
      <c r="P285" s="10">
        <v>12600000000</v>
      </c>
      <c r="Q285" s="10">
        <v>12600000000</v>
      </c>
      <c r="R285" s="10" t="s">
        <v>5495</v>
      </c>
      <c r="S285" s="12">
        <v>43138</v>
      </c>
      <c r="T285" s="13" t="s">
        <v>4941</v>
      </c>
    </row>
    <row r="286" spans="1:20" s="7" customFormat="1" ht="60" x14ac:dyDescent="0.25">
      <c r="A286" s="21">
        <v>276</v>
      </c>
      <c r="B286" s="22" t="s">
        <v>4860</v>
      </c>
      <c r="C286" s="23" t="s">
        <v>30</v>
      </c>
      <c r="D286" s="23"/>
      <c r="E286" s="2"/>
      <c r="F286" s="14" t="s">
        <v>5496</v>
      </c>
      <c r="G286" s="9" t="s">
        <v>57</v>
      </c>
      <c r="H286" s="10" t="s">
        <v>4995</v>
      </c>
      <c r="I286" s="11">
        <v>1</v>
      </c>
      <c r="J286" s="11" t="s">
        <v>4939</v>
      </c>
      <c r="K286" s="10">
        <v>400000000</v>
      </c>
      <c r="L286" s="10">
        <v>400000000</v>
      </c>
      <c r="M286" s="12">
        <v>43150</v>
      </c>
      <c r="N286" s="11">
        <v>1</v>
      </c>
      <c r="O286" s="11" t="s">
        <v>4939</v>
      </c>
      <c r="P286" s="10">
        <v>400000000</v>
      </c>
      <c r="Q286" s="10">
        <v>400000000</v>
      </c>
      <c r="R286" s="10" t="s">
        <v>5497</v>
      </c>
      <c r="S286" s="12">
        <v>43150</v>
      </c>
      <c r="T286" s="13" t="s">
        <v>4941</v>
      </c>
    </row>
    <row r="287" spans="1:20" s="7" customFormat="1" ht="60" x14ac:dyDescent="0.25">
      <c r="A287" s="21">
        <v>277</v>
      </c>
      <c r="B287" s="22" t="s">
        <v>4861</v>
      </c>
      <c r="C287" s="23" t="s">
        <v>30</v>
      </c>
      <c r="D287" s="23"/>
      <c r="E287" s="2"/>
      <c r="F287" s="8" t="s">
        <v>5498</v>
      </c>
      <c r="G287" s="9" t="s">
        <v>57</v>
      </c>
      <c r="H287" s="10" t="s">
        <v>4974</v>
      </c>
      <c r="I287" s="11">
        <v>1</v>
      </c>
      <c r="J287" s="11" t="s">
        <v>4939</v>
      </c>
      <c r="K287" s="10">
        <v>94499512</v>
      </c>
      <c r="L287" s="10">
        <v>94499512</v>
      </c>
      <c r="M287" s="12">
        <v>43161</v>
      </c>
      <c r="N287" s="11">
        <v>1</v>
      </c>
      <c r="O287" s="11" t="s">
        <v>4939</v>
      </c>
      <c r="P287" s="10">
        <v>94499512</v>
      </c>
      <c r="Q287" s="10">
        <v>94499512</v>
      </c>
      <c r="R287" s="10" t="s">
        <v>5499</v>
      </c>
      <c r="S287" s="12">
        <v>43161</v>
      </c>
      <c r="T287" s="13" t="s">
        <v>4941</v>
      </c>
    </row>
    <row r="288" spans="1:20" s="7" customFormat="1" ht="60" x14ac:dyDescent="0.25">
      <c r="A288" s="21">
        <v>278</v>
      </c>
      <c r="B288" s="22" t="s">
        <v>4862</v>
      </c>
      <c r="C288" s="23" t="s">
        <v>30</v>
      </c>
      <c r="D288" s="23"/>
      <c r="E288" s="2"/>
      <c r="F288" s="14" t="s">
        <v>5500</v>
      </c>
      <c r="G288" s="9" t="s">
        <v>57</v>
      </c>
      <c r="H288" s="10" t="s">
        <v>5501</v>
      </c>
      <c r="I288" s="11">
        <v>1</v>
      </c>
      <c r="J288" s="11" t="s">
        <v>4939</v>
      </c>
      <c r="K288" s="10">
        <v>3415795311</v>
      </c>
      <c r="L288" s="10">
        <v>3415795311</v>
      </c>
      <c r="M288" s="12">
        <v>43174</v>
      </c>
      <c r="N288" s="11">
        <v>1</v>
      </c>
      <c r="O288" s="11" t="s">
        <v>4939</v>
      </c>
      <c r="P288" s="10">
        <v>3415795311</v>
      </c>
      <c r="Q288" s="10">
        <v>3415795311</v>
      </c>
      <c r="R288" s="10" t="s">
        <v>5502</v>
      </c>
      <c r="S288" s="12">
        <v>43174</v>
      </c>
      <c r="T288" s="13" t="s">
        <v>4941</v>
      </c>
    </row>
    <row r="289" spans="1:20" s="7" customFormat="1" ht="60" x14ac:dyDescent="0.25">
      <c r="A289" s="21">
        <v>279</v>
      </c>
      <c r="B289" s="22" t="s">
        <v>4863</v>
      </c>
      <c r="C289" s="23" t="s">
        <v>30</v>
      </c>
      <c r="D289" s="23"/>
      <c r="E289" s="2"/>
      <c r="F289" s="14" t="s">
        <v>5503</v>
      </c>
      <c r="G289" s="9" t="s">
        <v>57</v>
      </c>
      <c r="H289" s="10" t="s">
        <v>4989</v>
      </c>
      <c r="I289" s="11">
        <v>1</v>
      </c>
      <c r="J289" s="11" t="s">
        <v>4939</v>
      </c>
      <c r="K289" s="10">
        <v>49000000000</v>
      </c>
      <c r="L289" s="10">
        <v>49000000000</v>
      </c>
      <c r="M289" s="12">
        <v>43180</v>
      </c>
      <c r="N289" s="11">
        <v>1</v>
      </c>
      <c r="O289" s="11" t="s">
        <v>4939</v>
      </c>
      <c r="P289" s="10">
        <v>49000000000</v>
      </c>
      <c r="Q289" s="10">
        <v>49000000000</v>
      </c>
      <c r="R289" s="10" t="s">
        <v>5504</v>
      </c>
      <c r="S289" s="12">
        <v>43180</v>
      </c>
      <c r="T289" s="13" t="s">
        <v>4941</v>
      </c>
    </row>
    <row r="290" spans="1:20" s="7" customFormat="1" ht="48" x14ac:dyDescent="0.25">
      <c r="A290" s="21">
        <v>280</v>
      </c>
      <c r="B290" s="22" t="s">
        <v>4864</v>
      </c>
      <c r="C290" s="23" t="s">
        <v>30</v>
      </c>
      <c r="D290" s="23"/>
      <c r="E290" s="2"/>
      <c r="F290" s="14" t="s">
        <v>5505</v>
      </c>
      <c r="G290" s="9" t="s">
        <v>57</v>
      </c>
      <c r="H290" s="10" t="s">
        <v>4981</v>
      </c>
      <c r="I290" s="11">
        <v>1</v>
      </c>
      <c r="J290" s="11" t="s">
        <v>4939</v>
      </c>
      <c r="K290" s="10">
        <v>6000000000</v>
      </c>
      <c r="L290" s="10">
        <v>6000000000</v>
      </c>
      <c r="M290" s="12">
        <v>43181</v>
      </c>
      <c r="N290" s="11">
        <v>1</v>
      </c>
      <c r="O290" s="11" t="s">
        <v>4939</v>
      </c>
      <c r="P290" s="10">
        <v>6000000000</v>
      </c>
      <c r="Q290" s="10">
        <v>6000000000</v>
      </c>
      <c r="R290" s="10" t="s">
        <v>5506</v>
      </c>
      <c r="S290" s="12">
        <v>43181</v>
      </c>
      <c r="T290" s="13" t="s">
        <v>4941</v>
      </c>
    </row>
    <row r="291" spans="1:20" s="7" customFormat="1" ht="48" x14ac:dyDescent="0.25">
      <c r="A291" s="21">
        <v>281</v>
      </c>
      <c r="B291" s="22" t="s">
        <v>4865</v>
      </c>
      <c r="C291" s="23" t="s">
        <v>30</v>
      </c>
      <c r="D291" s="23"/>
      <c r="E291" s="2"/>
      <c r="F291" s="14" t="s">
        <v>5507</v>
      </c>
      <c r="G291" s="9" t="s">
        <v>57</v>
      </c>
      <c r="H291" s="10" t="s">
        <v>4981</v>
      </c>
      <c r="I291" s="11">
        <v>1</v>
      </c>
      <c r="J291" s="11" t="s">
        <v>4939</v>
      </c>
      <c r="K291" s="10">
        <v>4000000000</v>
      </c>
      <c r="L291" s="10">
        <v>4000000000</v>
      </c>
      <c r="M291" s="12">
        <v>43181</v>
      </c>
      <c r="N291" s="11">
        <v>1</v>
      </c>
      <c r="O291" s="11" t="s">
        <v>4939</v>
      </c>
      <c r="P291" s="10">
        <v>4000000000</v>
      </c>
      <c r="Q291" s="10">
        <v>4000000000</v>
      </c>
      <c r="R291" s="10" t="s">
        <v>5508</v>
      </c>
      <c r="S291" s="12">
        <v>43181</v>
      </c>
      <c r="T291" s="13" t="s">
        <v>4941</v>
      </c>
    </row>
    <row r="292" spans="1:20" s="7" customFormat="1" ht="48" x14ac:dyDescent="0.25">
      <c r="A292" s="21">
        <v>282</v>
      </c>
      <c r="B292" s="22" t="s">
        <v>4866</v>
      </c>
      <c r="C292" s="23" t="s">
        <v>30</v>
      </c>
      <c r="D292" s="23"/>
      <c r="E292" s="2"/>
      <c r="F292" s="8" t="s">
        <v>5509</v>
      </c>
      <c r="G292" s="9" t="s">
        <v>57</v>
      </c>
      <c r="H292" s="10" t="s">
        <v>4995</v>
      </c>
      <c r="I292" s="11">
        <v>1</v>
      </c>
      <c r="J292" s="11" t="s">
        <v>4939</v>
      </c>
      <c r="K292" s="10">
        <v>4288987219</v>
      </c>
      <c r="L292" s="10">
        <v>4288987219</v>
      </c>
      <c r="M292" s="12">
        <v>43182</v>
      </c>
      <c r="N292" s="11">
        <v>1</v>
      </c>
      <c r="O292" s="11" t="s">
        <v>4939</v>
      </c>
      <c r="P292" s="10">
        <v>4288987219</v>
      </c>
      <c r="Q292" s="10">
        <v>4288987219</v>
      </c>
      <c r="R292" s="10" t="s">
        <v>5510</v>
      </c>
      <c r="S292" s="12">
        <v>43182</v>
      </c>
      <c r="T292" s="13" t="s">
        <v>4941</v>
      </c>
    </row>
    <row r="293" spans="1:20" s="7" customFormat="1" ht="60" x14ac:dyDescent="0.25">
      <c r="A293" s="21">
        <v>283</v>
      </c>
      <c r="B293" s="22" t="s">
        <v>4867</v>
      </c>
      <c r="C293" s="23" t="s">
        <v>30</v>
      </c>
      <c r="D293" s="23"/>
      <c r="E293" s="2"/>
      <c r="F293" s="14" t="s">
        <v>5511</v>
      </c>
      <c r="G293" s="9" t="s">
        <v>57</v>
      </c>
      <c r="H293" s="10" t="s">
        <v>5512</v>
      </c>
      <c r="I293" s="11">
        <v>1</v>
      </c>
      <c r="J293" s="11" t="s">
        <v>4939</v>
      </c>
      <c r="K293" s="10">
        <v>500000000</v>
      </c>
      <c r="L293" s="10">
        <v>500000000</v>
      </c>
      <c r="M293" s="12">
        <v>43192</v>
      </c>
      <c r="N293" s="11">
        <v>1</v>
      </c>
      <c r="O293" s="11" t="s">
        <v>4939</v>
      </c>
      <c r="P293" s="10">
        <v>500000000</v>
      </c>
      <c r="Q293" s="10">
        <v>500000000</v>
      </c>
      <c r="R293" s="10" t="s">
        <v>5513</v>
      </c>
      <c r="S293" s="12">
        <v>43192</v>
      </c>
      <c r="T293" s="13" t="s">
        <v>4941</v>
      </c>
    </row>
    <row r="294" spans="1:20" s="7" customFormat="1" ht="60" x14ac:dyDescent="0.25">
      <c r="A294" s="21">
        <v>284</v>
      </c>
      <c r="B294" s="22" t="s">
        <v>4868</v>
      </c>
      <c r="C294" s="23" t="s">
        <v>30</v>
      </c>
      <c r="D294" s="23"/>
      <c r="E294" s="2"/>
      <c r="F294" s="14" t="s">
        <v>5514</v>
      </c>
      <c r="G294" s="9" t="s">
        <v>57</v>
      </c>
      <c r="H294" s="10" t="s">
        <v>5451</v>
      </c>
      <c r="I294" s="11">
        <v>1</v>
      </c>
      <c r="J294" s="11" t="s">
        <v>4939</v>
      </c>
      <c r="K294" s="10">
        <v>800000000</v>
      </c>
      <c r="L294" s="10">
        <v>800000000</v>
      </c>
      <c r="M294" s="12">
        <v>43193</v>
      </c>
      <c r="N294" s="11">
        <v>1</v>
      </c>
      <c r="O294" s="11" t="s">
        <v>4939</v>
      </c>
      <c r="P294" s="10">
        <v>800000000</v>
      </c>
      <c r="Q294" s="10">
        <v>800000000</v>
      </c>
      <c r="R294" s="10" t="s">
        <v>5515</v>
      </c>
      <c r="S294" s="12">
        <v>43193</v>
      </c>
      <c r="T294" s="13" t="s">
        <v>4941</v>
      </c>
    </row>
    <row r="295" spans="1:20" s="7" customFormat="1" ht="60" x14ac:dyDescent="0.25">
      <c r="A295" s="21">
        <v>285</v>
      </c>
      <c r="B295" s="22" t="s">
        <v>4869</v>
      </c>
      <c r="C295" s="23" t="s">
        <v>30</v>
      </c>
      <c r="D295" s="23"/>
      <c r="E295" s="2"/>
      <c r="F295" s="14" t="s">
        <v>5514</v>
      </c>
      <c r="G295" s="9" t="s">
        <v>57</v>
      </c>
      <c r="H295" s="10" t="s">
        <v>4966</v>
      </c>
      <c r="I295" s="11">
        <v>1</v>
      </c>
      <c r="J295" s="11" t="s">
        <v>4939</v>
      </c>
      <c r="K295" s="10">
        <v>200000000</v>
      </c>
      <c r="L295" s="10">
        <v>200000000</v>
      </c>
      <c r="M295" s="12">
        <v>43193</v>
      </c>
      <c r="N295" s="11">
        <v>1</v>
      </c>
      <c r="O295" s="11" t="s">
        <v>4939</v>
      </c>
      <c r="P295" s="10">
        <v>200000000</v>
      </c>
      <c r="Q295" s="10">
        <v>200000000</v>
      </c>
      <c r="R295" s="10" t="s">
        <v>5515</v>
      </c>
      <c r="S295" s="12">
        <v>43193</v>
      </c>
      <c r="T295" s="13" t="s">
        <v>4941</v>
      </c>
    </row>
    <row r="296" spans="1:20" s="7" customFormat="1" ht="60" x14ac:dyDescent="0.25">
      <c r="A296" s="21">
        <v>286</v>
      </c>
      <c r="B296" s="22" t="s">
        <v>4870</v>
      </c>
      <c r="C296" s="23" t="s">
        <v>30</v>
      </c>
      <c r="D296" s="23"/>
      <c r="E296" s="2"/>
      <c r="F296" s="14" t="s">
        <v>5514</v>
      </c>
      <c r="G296" s="9" t="s">
        <v>57</v>
      </c>
      <c r="H296" s="10" t="s">
        <v>5451</v>
      </c>
      <c r="I296" s="11">
        <v>1</v>
      </c>
      <c r="J296" s="11" t="s">
        <v>4939</v>
      </c>
      <c r="K296" s="10">
        <v>800000000</v>
      </c>
      <c r="L296" s="10">
        <v>800000000</v>
      </c>
      <c r="M296" s="12">
        <v>43207</v>
      </c>
      <c r="N296" s="11">
        <v>1</v>
      </c>
      <c r="O296" s="11" t="s">
        <v>4939</v>
      </c>
      <c r="P296" s="10">
        <v>800000000</v>
      </c>
      <c r="Q296" s="10">
        <v>800000000</v>
      </c>
      <c r="R296" s="10" t="s">
        <v>5516</v>
      </c>
      <c r="S296" s="12">
        <v>43207</v>
      </c>
      <c r="T296" s="13" t="s">
        <v>4941</v>
      </c>
    </row>
    <row r="297" spans="1:20" s="7" customFormat="1" ht="60" x14ac:dyDescent="0.25">
      <c r="A297" s="21">
        <v>287</v>
      </c>
      <c r="B297" s="22" t="s">
        <v>4871</v>
      </c>
      <c r="C297" s="23" t="s">
        <v>30</v>
      </c>
      <c r="D297" s="23"/>
      <c r="E297" s="2"/>
      <c r="F297" s="14" t="s">
        <v>5514</v>
      </c>
      <c r="G297" s="9" t="s">
        <v>57</v>
      </c>
      <c r="H297" s="10" t="s">
        <v>4966</v>
      </c>
      <c r="I297" s="11">
        <v>1</v>
      </c>
      <c r="J297" s="11" t="s">
        <v>4939</v>
      </c>
      <c r="K297" s="10">
        <v>200000000</v>
      </c>
      <c r="L297" s="10">
        <v>200000000</v>
      </c>
      <c r="M297" s="12">
        <v>43207</v>
      </c>
      <c r="N297" s="11">
        <v>1</v>
      </c>
      <c r="O297" s="11" t="s">
        <v>4939</v>
      </c>
      <c r="P297" s="10">
        <v>200000000</v>
      </c>
      <c r="Q297" s="10">
        <v>200000000</v>
      </c>
      <c r="R297" s="10" t="s">
        <v>5516</v>
      </c>
      <c r="S297" s="12">
        <v>43207</v>
      </c>
      <c r="T297" s="13" t="s">
        <v>4941</v>
      </c>
    </row>
    <row r="298" spans="1:20" s="7" customFormat="1" ht="60" x14ac:dyDescent="0.25">
      <c r="A298" s="21">
        <v>288</v>
      </c>
      <c r="B298" s="22" t="s">
        <v>4872</v>
      </c>
      <c r="C298" s="23" t="s">
        <v>30</v>
      </c>
      <c r="D298" s="23"/>
      <c r="E298" s="2"/>
      <c r="F298" s="14" t="s">
        <v>5517</v>
      </c>
      <c r="G298" s="9" t="s">
        <v>57</v>
      </c>
      <c r="H298" s="10" t="s">
        <v>5512</v>
      </c>
      <c r="I298" s="11">
        <v>1</v>
      </c>
      <c r="J298" s="11" t="s">
        <v>4939</v>
      </c>
      <c r="K298" s="10">
        <v>5320489381</v>
      </c>
      <c r="L298" s="10">
        <v>5320489381</v>
      </c>
      <c r="M298" s="12">
        <v>43207</v>
      </c>
      <c r="N298" s="11">
        <v>1</v>
      </c>
      <c r="O298" s="11" t="s">
        <v>4939</v>
      </c>
      <c r="P298" s="10">
        <v>5320489381</v>
      </c>
      <c r="Q298" s="10">
        <v>5320489381</v>
      </c>
      <c r="R298" s="10" t="s">
        <v>5518</v>
      </c>
      <c r="S298" s="12">
        <v>43207</v>
      </c>
      <c r="T298" s="13" t="s">
        <v>4941</v>
      </c>
    </row>
    <row r="299" spans="1:20" s="7" customFormat="1" ht="60" x14ac:dyDescent="0.25">
      <c r="A299" s="21">
        <v>289</v>
      </c>
      <c r="B299" s="22" t="s">
        <v>4873</v>
      </c>
      <c r="C299" s="23" t="s">
        <v>30</v>
      </c>
      <c r="D299" s="23"/>
      <c r="E299" s="2"/>
      <c r="F299" s="14" t="s">
        <v>5519</v>
      </c>
      <c r="G299" s="9" t="s">
        <v>57</v>
      </c>
      <c r="H299" s="10" t="s">
        <v>5512</v>
      </c>
      <c r="I299" s="11">
        <v>1</v>
      </c>
      <c r="J299" s="11" t="s">
        <v>4939</v>
      </c>
      <c r="K299" s="10">
        <v>1800000000</v>
      </c>
      <c r="L299" s="10">
        <v>1800000000</v>
      </c>
      <c r="M299" s="12">
        <v>43209</v>
      </c>
      <c r="N299" s="11">
        <v>1</v>
      </c>
      <c r="O299" s="11" t="s">
        <v>4939</v>
      </c>
      <c r="P299" s="10">
        <v>1800000000</v>
      </c>
      <c r="Q299" s="10">
        <v>1800000000</v>
      </c>
      <c r="R299" s="10" t="s">
        <v>5520</v>
      </c>
      <c r="S299" s="12">
        <v>43209</v>
      </c>
      <c r="T299" s="13" t="s">
        <v>4941</v>
      </c>
    </row>
    <row r="300" spans="1:20" s="7" customFormat="1" ht="60" x14ac:dyDescent="0.25">
      <c r="A300" s="21">
        <v>290</v>
      </c>
      <c r="B300" s="22" t="s">
        <v>4874</v>
      </c>
      <c r="C300" s="23" t="s">
        <v>30</v>
      </c>
      <c r="D300" s="23"/>
      <c r="E300" s="2"/>
      <c r="F300" s="14" t="s">
        <v>5521</v>
      </c>
      <c r="G300" s="9" t="s">
        <v>57</v>
      </c>
      <c r="H300" s="10" t="s">
        <v>4974</v>
      </c>
      <c r="I300" s="11">
        <v>1</v>
      </c>
      <c r="J300" s="11" t="s">
        <v>4939</v>
      </c>
      <c r="K300" s="10">
        <v>24531464</v>
      </c>
      <c r="L300" s="10">
        <v>24531464</v>
      </c>
      <c r="M300" s="12">
        <v>43217</v>
      </c>
      <c r="N300" s="11">
        <v>1</v>
      </c>
      <c r="O300" s="11" t="s">
        <v>4939</v>
      </c>
      <c r="P300" s="10">
        <v>24531464</v>
      </c>
      <c r="Q300" s="10">
        <v>24531464</v>
      </c>
      <c r="R300" s="10" t="s">
        <v>5522</v>
      </c>
      <c r="S300" s="12">
        <v>43217</v>
      </c>
      <c r="T300" s="13" t="s">
        <v>4941</v>
      </c>
    </row>
    <row r="301" spans="1:20" s="7" customFormat="1" ht="60" x14ac:dyDescent="0.25">
      <c r="A301" s="21">
        <v>291</v>
      </c>
      <c r="B301" s="22" t="s">
        <v>4875</v>
      </c>
      <c r="C301" s="23" t="s">
        <v>30</v>
      </c>
      <c r="D301" s="23"/>
      <c r="E301" s="2"/>
      <c r="F301" s="8" t="s">
        <v>5523</v>
      </c>
      <c r="G301" s="9" t="s">
        <v>57</v>
      </c>
      <c r="H301" s="10" t="s">
        <v>4974</v>
      </c>
      <c r="I301" s="11">
        <v>1</v>
      </c>
      <c r="J301" s="11" t="s">
        <v>4939</v>
      </c>
      <c r="K301" s="10">
        <v>27929987</v>
      </c>
      <c r="L301" s="10">
        <v>27929987</v>
      </c>
      <c r="M301" s="12">
        <v>43217</v>
      </c>
      <c r="N301" s="11">
        <v>1</v>
      </c>
      <c r="O301" s="11" t="s">
        <v>4939</v>
      </c>
      <c r="P301" s="10">
        <v>27929987</v>
      </c>
      <c r="Q301" s="10">
        <v>27929987</v>
      </c>
      <c r="R301" s="10" t="s">
        <v>5524</v>
      </c>
      <c r="S301" s="12">
        <v>43217</v>
      </c>
      <c r="T301" s="13" t="s">
        <v>4941</v>
      </c>
    </row>
    <row r="302" spans="1:20" s="7" customFormat="1" ht="60" x14ac:dyDescent="0.25">
      <c r="A302" s="21">
        <v>292</v>
      </c>
      <c r="B302" s="22" t="s">
        <v>4876</v>
      </c>
      <c r="C302" s="23" t="s">
        <v>30</v>
      </c>
      <c r="D302" s="23"/>
      <c r="E302" s="2"/>
      <c r="F302" s="14" t="s">
        <v>5525</v>
      </c>
      <c r="G302" s="9" t="s">
        <v>57</v>
      </c>
      <c r="H302" s="10" t="s">
        <v>5526</v>
      </c>
      <c r="I302" s="11">
        <v>1</v>
      </c>
      <c r="J302" s="11" t="s">
        <v>4939</v>
      </c>
      <c r="K302" s="10">
        <v>27227480844</v>
      </c>
      <c r="L302" s="10">
        <v>27227480844</v>
      </c>
      <c r="M302" s="12">
        <v>43220</v>
      </c>
      <c r="N302" s="11">
        <v>1</v>
      </c>
      <c r="O302" s="11" t="s">
        <v>4939</v>
      </c>
      <c r="P302" s="10">
        <v>27227480844</v>
      </c>
      <c r="Q302" s="10">
        <v>27227480844</v>
      </c>
      <c r="R302" s="10" t="s">
        <v>5527</v>
      </c>
      <c r="S302" s="12">
        <v>43220</v>
      </c>
      <c r="T302" s="13" t="s">
        <v>4941</v>
      </c>
    </row>
    <row r="303" spans="1:20" s="7" customFormat="1" ht="48" x14ac:dyDescent="0.25">
      <c r="A303" s="21">
        <v>293</v>
      </c>
      <c r="B303" s="22" t="s">
        <v>4877</v>
      </c>
      <c r="C303" s="23" t="s">
        <v>30</v>
      </c>
      <c r="D303" s="23"/>
      <c r="E303" s="2"/>
      <c r="F303" s="8" t="s">
        <v>5528</v>
      </c>
      <c r="G303" s="9" t="s">
        <v>57</v>
      </c>
      <c r="H303" s="10" t="s">
        <v>5526</v>
      </c>
      <c r="I303" s="11">
        <v>1</v>
      </c>
      <c r="J303" s="11" t="s">
        <v>4939</v>
      </c>
      <c r="K303" s="10">
        <v>32258207974</v>
      </c>
      <c r="L303" s="10">
        <v>32258207974</v>
      </c>
      <c r="M303" s="12">
        <v>43220</v>
      </c>
      <c r="N303" s="11">
        <v>1</v>
      </c>
      <c r="O303" s="11" t="s">
        <v>4939</v>
      </c>
      <c r="P303" s="10">
        <v>32258207974</v>
      </c>
      <c r="Q303" s="10">
        <v>32258207974</v>
      </c>
      <c r="R303" s="10" t="s">
        <v>5529</v>
      </c>
      <c r="S303" s="12">
        <v>43220</v>
      </c>
      <c r="T303" s="13" t="s">
        <v>4941</v>
      </c>
    </row>
    <row r="304" spans="1:20" s="7" customFormat="1" ht="48" x14ac:dyDescent="0.25">
      <c r="A304" s="21">
        <v>294</v>
      </c>
      <c r="B304" s="22" t="s">
        <v>4878</v>
      </c>
      <c r="C304" s="23" t="s">
        <v>30</v>
      </c>
      <c r="D304" s="23"/>
      <c r="E304" s="2"/>
      <c r="F304" s="14" t="s">
        <v>5530</v>
      </c>
      <c r="G304" s="9" t="s">
        <v>57</v>
      </c>
      <c r="H304" s="10" t="s">
        <v>5526</v>
      </c>
      <c r="I304" s="11">
        <v>1</v>
      </c>
      <c r="J304" s="11" t="s">
        <v>4939</v>
      </c>
      <c r="K304" s="10">
        <v>13977526218</v>
      </c>
      <c r="L304" s="10">
        <v>13977526218</v>
      </c>
      <c r="M304" s="12">
        <v>43220</v>
      </c>
      <c r="N304" s="11">
        <v>1</v>
      </c>
      <c r="O304" s="11" t="s">
        <v>4939</v>
      </c>
      <c r="P304" s="10">
        <v>13977526218</v>
      </c>
      <c r="Q304" s="10">
        <v>13977526218</v>
      </c>
      <c r="R304" s="10" t="s">
        <v>5531</v>
      </c>
      <c r="S304" s="12">
        <v>43220</v>
      </c>
      <c r="T304" s="13" t="s">
        <v>4941</v>
      </c>
    </row>
    <row r="305" spans="1:20" s="7" customFormat="1" ht="60" x14ac:dyDescent="0.25">
      <c r="A305" s="21">
        <v>295</v>
      </c>
      <c r="B305" s="22" t="s">
        <v>4879</v>
      </c>
      <c r="C305" s="23" t="s">
        <v>30</v>
      </c>
      <c r="D305" s="23"/>
      <c r="E305" s="2"/>
      <c r="F305" s="14" t="s">
        <v>4942</v>
      </c>
      <c r="G305" s="9" t="s">
        <v>57</v>
      </c>
      <c r="H305" s="10" t="s">
        <v>4943</v>
      </c>
      <c r="I305" s="11">
        <v>1</v>
      </c>
      <c r="J305" s="11" t="s">
        <v>4939</v>
      </c>
      <c r="K305" s="10">
        <v>124612310</v>
      </c>
      <c r="L305" s="10">
        <v>124612310</v>
      </c>
      <c r="M305" s="12">
        <v>43220</v>
      </c>
      <c r="N305" s="11">
        <v>1</v>
      </c>
      <c r="O305" s="11" t="s">
        <v>4939</v>
      </c>
      <c r="P305" s="10">
        <v>124612310</v>
      </c>
      <c r="Q305" s="10">
        <v>124612310</v>
      </c>
      <c r="R305" s="10" t="s">
        <v>5532</v>
      </c>
      <c r="S305" s="12">
        <v>43220</v>
      </c>
      <c r="T305" s="13" t="s">
        <v>4941</v>
      </c>
    </row>
    <row r="306" spans="1:20" s="7" customFormat="1" ht="60" x14ac:dyDescent="0.25">
      <c r="A306" s="21">
        <v>296</v>
      </c>
      <c r="B306" s="22" t="s">
        <v>4880</v>
      </c>
      <c r="C306" s="23" t="s">
        <v>30</v>
      </c>
      <c r="D306" s="23"/>
      <c r="E306" s="2"/>
      <c r="F306" s="14" t="s">
        <v>4942</v>
      </c>
      <c r="G306" s="9" t="s">
        <v>57</v>
      </c>
      <c r="H306" s="10" t="s">
        <v>4945</v>
      </c>
      <c r="I306" s="11">
        <v>1</v>
      </c>
      <c r="J306" s="11" t="s">
        <v>4939</v>
      </c>
      <c r="K306" s="10">
        <v>106374535</v>
      </c>
      <c r="L306" s="10">
        <v>106374535</v>
      </c>
      <c r="M306" s="12">
        <v>43220</v>
      </c>
      <c r="N306" s="11">
        <v>1</v>
      </c>
      <c r="O306" s="11" t="s">
        <v>4939</v>
      </c>
      <c r="P306" s="10">
        <v>106374535</v>
      </c>
      <c r="Q306" s="10">
        <v>106374535</v>
      </c>
      <c r="R306" s="10" t="s">
        <v>5532</v>
      </c>
      <c r="S306" s="12">
        <v>43220</v>
      </c>
      <c r="T306" s="13" t="s">
        <v>4941</v>
      </c>
    </row>
    <row r="307" spans="1:20" s="7" customFormat="1" ht="60" x14ac:dyDescent="0.25">
      <c r="A307" s="21">
        <v>297</v>
      </c>
      <c r="B307" s="22" t="s">
        <v>4881</v>
      </c>
      <c r="C307" s="23" t="s">
        <v>30</v>
      </c>
      <c r="D307" s="23"/>
      <c r="E307" s="2"/>
      <c r="F307" s="14" t="s">
        <v>4942</v>
      </c>
      <c r="G307" s="9" t="s">
        <v>57</v>
      </c>
      <c r="H307" s="10" t="s">
        <v>5533</v>
      </c>
      <c r="I307" s="11">
        <v>1</v>
      </c>
      <c r="J307" s="11" t="s">
        <v>4939</v>
      </c>
      <c r="K307" s="10">
        <v>105200768</v>
      </c>
      <c r="L307" s="10">
        <v>105200768</v>
      </c>
      <c r="M307" s="12">
        <v>43220</v>
      </c>
      <c r="N307" s="11">
        <v>1</v>
      </c>
      <c r="O307" s="11" t="s">
        <v>4939</v>
      </c>
      <c r="P307" s="10">
        <v>105200768</v>
      </c>
      <c r="Q307" s="10">
        <v>105200768</v>
      </c>
      <c r="R307" s="10" t="s">
        <v>5532</v>
      </c>
      <c r="S307" s="12">
        <v>43220</v>
      </c>
      <c r="T307" s="13" t="s">
        <v>4941</v>
      </c>
    </row>
    <row r="308" spans="1:20" s="7" customFormat="1" ht="60" x14ac:dyDescent="0.25">
      <c r="A308" s="21">
        <v>298</v>
      </c>
      <c r="B308" s="22" t="s">
        <v>4882</v>
      </c>
      <c r="C308" s="23" t="s">
        <v>30</v>
      </c>
      <c r="D308" s="23"/>
      <c r="E308" s="2"/>
      <c r="F308" s="14" t="s">
        <v>4942</v>
      </c>
      <c r="G308" s="9" t="s">
        <v>57</v>
      </c>
      <c r="H308" s="10" t="s">
        <v>4946</v>
      </c>
      <c r="I308" s="11">
        <v>1</v>
      </c>
      <c r="J308" s="11" t="s">
        <v>4939</v>
      </c>
      <c r="K308" s="10">
        <v>608662854</v>
      </c>
      <c r="L308" s="10">
        <v>608662854</v>
      </c>
      <c r="M308" s="12">
        <v>43220</v>
      </c>
      <c r="N308" s="11">
        <v>1</v>
      </c>
      <c r="O308" s="11" t="s">
        <v>4939</v>
      </c>
      <c r="P308" s="10">
        <v>608662854</v>
      </c>
      <c r="Q308" s="10">
        <v>608662854</v>
      </c>
      <c r="R308" s="10" t="s">
        <v>5532</v>
      </c>
      <c r="S308" s="12">
        <v>43220</v>
      </c>
      <c r="T308" s="13" t="s">
        <v>4941</v>
      </c>
    </row>
    <row r="309" spans="1:20" s="7" customFormat="1" ht="60" x14ac:dyDescent="0.25">
      <c r="A309" s="21">
        <v>299</v>
      </c>
      <c r="B309" s="22" t="s">
        <v>4883</v>
      </c>
      <c r="C309" s="23" t="s">
        <v>30</v>
      </c>
      <c r="D309" s="23"/>
      <c r="E309" s="2"/>
      <c r="F309" s="14" t="s">
        <v>5534</v>
      </c>
      <c r="G309" s="9" t="s">
        <v>57</v>
      </c>
      <c r="H309" s="10" t="s">
        <v>4943</v>
      </c>
      <c r="I309" s="11">
        <v>1</v>
      </c>
      <c r="J309" s="11" t="s">
        <v>4939</v>
      </c>
      <c r="K309" s="10">
        <v>1624500658</v>
      </c>
      <c r="L309" s="10">
        <v>1624500658</v>
      </c>
      <c r="M309" s="12">
        <v>43250</v>
      </c>
      <c r="N309" s="11">
        <v>1</v>
      </c>
      <c r="O309" s="11" t="s">
        <v>4939</v>
      </c>
      <c r="P309" s="10">
        <v>1624500658</v>
      </c>
      <c r="Q309" s="10">
        <v>1624500658</v>
      </c>
      <c r="R309" s="10" t="s">
        <v>5535</v>
      </c>
      <c r="S309" s="12">
        <v>43250</v>
      </c>
      <c r="T309" s="13" t="s">
        <v>4941</v>
      </c>
    </row>
    <row r="310" spans="1:20" s="7" customFormat="1" ht="60" x14ac:dyDescent="0.25">
      <c r="A310" s="21">
        <v>300</v>
      </c>
      <c r="B310" s="22" t="s">
        <v>4884</v>
      </c>
      <c r="C310" s="23" t="s">
        <v>30</v>
      </c>
      <c r="D310" s="23"/>
      <c r="E310" s="2"/>
      <c r="F310" s="14" t="s">
        <v>5534</v>
      </c>
      <c r="G310" s="9" t="s">
        <v>57</v>
      </c>
      <c r="H310" s="10" t="s">
        <v>4945</v>
      </c>
      <c r="I310" s="11">
        <v>1</v>
      </c>
      <c r="J310" s="11" t="s">
        <v>4939</v>
      </c>
      <c r="K310" s="10">
        <v>1386745041</v>
      </c>
      <c r="L310" s="10">
        <v>1386745041</v>
      </c>
      <c r="M310" s="12">
        <v>43250</v>
      </c>
      <c r="N310" s="11">
        <v>1</v>
      </c>
      <c r="O310" s="11" t="s">
        <v>4939</v>
      </c>
      <c r="P310" s="10">
        <v>1386745041</v>
      </c>
      <c r="Q310" s="10">
        <v>1386745041</v>
      </c>
      <c r="R310" s="10" t="s">
        <v>5535</v>
      </c>
      <c r="S310" s="12">
        <v>43250</v>
      </c>
      <c r="T310" s="13" t="s">
        <v>4941</v>
      </c>
    </row>
    <row r="311" spans="1:20" s="7" customFormat="1" ht="60" x14ac:dyDescent="0.25">
      <c r="A311" s="21">
        <v>301</v>
      </c>
      <c r="B311" s="22" t="s">
        <v>4885</v>
      </c>
      <c r="C311" s="23" t="s">
        <v>30</v>
      </c>
      <c r="D311" s="23"/>
      <c r="E311" s="2"/>
      <c r="F311" s="14" t="s">
        <v>5534</v>
      </c>
      <c r="G311" s="9" t="s">
        <v>57</v>
      </c>
      <c r="H311" s="10" t="s">
        <v>5533</v>
      </c>
      <c r="I311" s="11">
        <v>1</v>
      </c>
      <c r="J311" s="11" t="s">
        <v>4939</v>
      </c>
      <c r="K311" s="10">
        <v>1371443302</v>
      </c>
      <c r="L311" s="10">
        <v>1371443302</v>
      </c>
      <c r="M311" s="12">
        <v>43250</v>
      </c>
      <c r="N311" s="11">
        <v>1</v>
      </c>
      <c r="O311" s="11" t="s">
        <v>4939</v>
      </c>
      <c r="P311" s="10">
        <v>1371443302</v>
      </c>
      <c r="Q311" s="10">
        <v>1371443302</v>
      </c>
      <c r="R311" s="10" t="s">
        <v>5535</v>
      </c>
      <c r="S311" s="12">
        <v>43250</v>
      </c>
      <c r="T311" s="13" t="s">
        <v>4941</v>
      </c>
    </row>
    <row r="312" spans="1:20" s="7" customFormat="1" ht="60" x14ac:dyDescent="0.25">
      <c r="A312" s="21">
        <v>302</v>
      </c>
      <c r="B312" s="22" t="s">
        <v>4886</v>
      </c>
      <c r="C312" s="23" t="s">
        <v>30</v>
      </c>
      <c r="D312" s="23"/>
      <c r="E312" s="2"/>
      <c r="F312" s="14" t="s">
        <v>5534</v>
      </c>
      <c r="G312" s="9" t="s">
        <v>57</v>
      </c>
      <c r="H312" s="10" t="s">
        <v>4946</v>
      </c>
      <c r="I312" s="11">
        <v>1</v>
      </c>
      <c r="J312" s="11" t="s">
        <v>4939</v>
      </c>
      <c r="K312" s="10">
        <v>8007276750</v>
      </c>
      <c r="L312" s="10">
        <v>8007276750</v>
      </c>
      <c r="M312" s="12">
        <v>43250</v>
      </c>
      <c r="N312" s="11">
        <v>1</v>
      </c>
      <c r="O312" s="11" t="s">
        <v>4939</v>
      </c>
      <c r="P312" s="10">
        <v>8007276750</v>
      </c>
      <c r="Q312" s="10">
        <v>8007276750</v>
      </c>
      <c r="R312" s="10" t="s">
        <v>5535</v>
      </c>
      <c r="S312" s="12">
        <v>43250</v>
      </c>
      <c r="T312" s="13" t="s">
        <v>4941</v>
      </c>
    </row>
    <row r="313" spans="1:20" s="7" customFormat="1" ht="60" x14ac:dyDescent="0.25">
      <c r="A313" s="21">
        <v>303</v>
      </c>
      <c r="B313" s="22" t="s">
        <v>4887</v>
      </c>
      <c r="C313" s="23" t="s">
        <v>30</v>
      </c>
      <c r="D313" s="23"/>
      <c r="E313" s="2"/>
      <c r="F313" s="14" t="s">
        <v>5536</v>
      </c>
      <c r="G313" s="9" t="s">
        <v>57</v>
      </c>
      <c r="H313" s="10" t="s">
        <v>5222</v>
      </c>
      <c r="I313" s="11">
        <v>1</v>
      </c>
      <c r="J313" s="11" t="s">
        <v>4939</v>
      </c>
      <c r="K313" s="10">
        <v>2467499748</v>
      </c>
      <c r="L313" s="10">
        <v>2467499748</v>
      </c>
      <c r="M313" s="12">
        <v>43278</v>
      </c>
      <c r="N313" s="11">
        <v>1</v>
      </c>
      <c r="O313" s="11" t="s">
        <v>4939</v>
      </c>
      <c r="P313" s="10">
        <v>2467499748</v>
      </c>
      <c r="Q313" s="10">
        <v>2467499748</v>
      </c>
      <c r="R313" s="10" t="s">
        <v>5537</v>
      </c>
      <c r="S313" s="12">
        <v>43278</v>
      </c>
      <c r="T313" s="13" t="s">
        <v>4941</v>
      </c>
    </row>
    <row r="314" spans="1:20" s="7" customFormat="1" ht="60" x14ac:dyDescent="0.25">
      <c r="A314" s="21">
        <v>304</v>
      </c>
      <c r="B314" s="22" t="s">
        <v>4888</v>
      </c>
      <c r="C314" s="23" t="s">
        <v>30</v>
      </c>
      <c r="D314" s="23"/>
      <c r="E314" s="2"/>
      <c r="F314" s="14" t="s">
        <v>5519</v>
      </c>
      <c r="G314" s="9" t="s">
        <v>57</v>
      </c>
      <c r="H314" s="10" t="s">
        <v>5512</v>
      </c>
      <c r="I314" s="11">
        <v>1</v>
      </c>
      <c r="J314" s="11" t="s">
        <v>4939</v>
      </c>
      <c r="K314" s="10">
        <v>2030783573</v>
      </c>
      <c r="L314" s="10">
        <v>2030783573</v>
      </c>
      <c r="M314" s="12">
        <v>43285</v>
      </c>
      <c r="N314" s="11">
        <v>1</v>
      </c>
      <c r="O314" s="11" t="s">
        <v>4939</v>
      </c>
      <c r="P314" s="10">
        <v>2030783573</v>
      </c>
      <c r="Q314" s="10">
        <v>2030783573</v>
      </c>
      <c r="R314" s="10" t="s">
        <v>5538</v>
      </c>
      <c r="S314" s="12">
        <v>43285</v>
      </c>
      <c r="T314" s="13" t="s">
        <v>4941</v>
      </c>
    </row>
    <row r="315" spans="1:20" s="7" customFormat="1" ht="60" x14ac:dyDescent="0.25">
      <c r="A315" s="21">
        <v>305</v>
      </c>
      <c r="B315" s="22" t="s">
        <v>4889</v>
      </c>
      <c r="C315" s="23" t="s">
        <v>30</v>
      </c>
      <c r="D315" s="23"/>
      <c r="E315" s="2"/>
      <c r="F315" s="14" t="s">
        <v>5539</v>
      </c>
      <c r="G315" s="9" t="s">
        <v>57</v>
      </c>
      <c r="H315" s="10" t="s">
        <v>5512</v>
      </c>
      <c r="I315" s="11">
        <v>1</v>
      </c>
      <c r="J315" s="11" t="s">
        <v>4939</v>
      </c>
      <c r="K315" s="10">
        <v>2997605002</v>
      </c>
      <c r="L315" s="10">
        <v>2997605002</v>
      </c>
      <c r="M315" s="12">
        <v>43318</v>
      </c>
      <c r="N315" s="11">
        <v>1</v>
      </c>
      <c r="O315" s="11" t="s">
        <v>4939</v>
      </c>
      <c r="P315" s="10">
        <v>2997605002</v>
      </c>
      <c r="Q315" s="10">
        <v>2997605002</v>
      </c>
      <c r="R315" s="10" t="s">
        <v>5540</v>
      </c>
      <c r="S315" s="12">
        <v>43318</v>
      </c>
      <c r="T315" s="13" t="s">
        <v>4941</v>
      </c>
    </row>
    <row r="316" spans="1:20" s="7" customFormat="1" ht="60" x14ac:dyDescent="0.25">
      <c r="A316" s="21">
        <v>306</v>
      </c>
      <c r="B316" s="22" t="s">
        <v>4890</v>
      </c>
      <c r="C316" s="23" t="s">
        <v>30</v>
      </c>
      <c r="D316" s="23"/>
      <c r="E316" s="2"/>
      <c r="F316" s="14" t="s">
        <v>5503</v>
      </c>
      <c r="G316" s="9" t="s">
        <v>57</v>
      </c>
      <c r="H316" s="10" t="s">
        <v>4989</v>
      </c>
      <c r="I316" s="11">
        <v>1</v>
      </c>
      <c r="J316" s="11" t="s">
        <v>4939</v>
      </c>
      <c r="K316" s="10">
        <v>36957210412</v>
      </c>
      <c r="L316" s="10">
        <v>36957210412</v>
      </c>
      <c r="M316" s="12">
        <v>43348</v>
      </c>
      <c r="N316" s="11">
        <v>1</v>
      </c>
      <c r="O316" s="11" t="s">
        <v>4939</v>
      </c>
      <c r="P316" s="10">
        <v>36957210412</v>
      </c>
      <c r="Q316" s="10">
        <v>36957210412</v>
      </c>
      <c r="R316" s="10" t="s">
        <v>5541</v>
      </c>
      <c r="S316" s="12">
        <v>43348</v>
      </c>
      <c r="T316" s="13" t="s">
        <v>4941</v>
      </c>
    </row>
    <row r="317" spans="1:20" s="7" customFormat="1" ht="60" x14ac:dyDescent="0.25">
      <c r="A317" s="21">
        <v>307</v>
      </c>
      <c r="B317" s="22" t="s">
        <v>4891</v>
      </c>
      <c r="C317" s="23" t="s">
        <v>30</v>
      </c>
      <c r="D317" s="23"/>
      <c r="E317" s="2"/>
      <c r="F317" s="14" t="s">
        <v>5542</v>
      </c>
      <c r="G317" s="9" t="s">
        <v>57</v>
      </c>
      <c r="H317" s="10" t="s">
        <v>5451</v>
      </c>
      <c r="I317" s="11">
        <v>1</v>
      </c>
      <c r="J317" s="11" t="s">
        <v>4939</v>
      </c>
      <c r="K317" s="10">
        <v>1150000000</v>
      </c>
      <c r="L317" s="10">
        <v>1150000000</v>
      </c>
      <c r="M317" s="12">
        <v>43375</v>
      </c>
      <c r="N317" s="11">
        <v>1</v>
      </c>
      <c r="O317" s="11" t="s">
        <v>4939</v>
      </c>
      <c r="P317" s="10">
        <v>1150000000</v>
      </c>
      <c r="Q317" s="10">
        <v>1150000000</v>
      </c>
      <c r="R317" s="10" t="s">
        <v>5543</v>
      </c>
      <c r="S317" s="12">
        <v>43375</v>
      </c>
      <c r="T317" s="13" t="s">
        <v>4941</v>
      </c>
    </row>
    <row r="318" spans="1:20" s="7" customFormat="1" ht="60" x14ac:dyDescent="0.25">
      <c r="A318" s="21">
        <v>308</v>
      </c>
      <c r="B318" s="22" t="s">
        <v>4892</v>
      </c>
      <c r="C318" s="23" t="s">
        <v>30</v>
      </c>
      <c r="D318" s="23"/>
      <c r="E318" s="2"/>
      <c r="F318" s="14" t="s">
        <v>5542</v>
      </c>
      <c r="G318" s="9" t="s">
        <v>57</v>
      </c>
      <c r="H318" s="10" t="s">
        <v>4966</v>
      </c>
      <c r="I318" s="11">
        <v>1</v>
      </c>
      <c r="J318" s="11" t="s">
        <v>4939</v>
      </c>
      <c r="K318" s="10">
        <v>287500000</v>
      </c>
      <c r="L318" s="10">
        <v>287500000</v>
      </c>
      <c r="M318" s="12">
        <v>43375</v>
      </c>
      <c r="N318" s="11">
        <v>1</v>
      </c>
      <c r="O318" s="11" t="s">
        <v>4939</v>
      </c>
      <c r="P318" s="10">
        <v>287500000</v>
      </c>
      <c r="Q318" s="10">
        <v>287500000</v>
      </c>
      <c r="R318" s="10" t="s">
        <v>5543</v>
      </c>
      <c r="S318" s="12">
        <v>43375</v>
      </c>
      <c r="T318" s="13" t="s">
        <v>4941</v>
      </c>
    </row>
    <row r="319" spans="1:20" s="7" customFormat="1" ht="60" x14ac:dyDescent="0.25">
      <c r="A319" s="21">
        <v>309</v>
      </c>
      <c r="B319" s="22" t="s">
        <v>4893</v>
      </c>
      <c r="C319" s="23" t="s">
        <v>30</v>
      </c>
      <c r="D319" s="23"/>
      <c r="E319" s="2"/>
      <c r="F319" s="14" t="s">
        <v>5542</v>
      </c>
      <c r="G319" s="9" t="s">
        <v>57</v>
      </c>
      <c r="H319" s="10" t="s">
        <v>5451</v>
      </c>
      <c r="I319" s="11">
        <v>1</v>
      </c>
      <c r="J319" s="11" t="s">
        <v>4939</v>
      </c>
      <c r="K319" s="10">
        <v>1150000000</v>
      </c>
      <c r="L319" s="10">
        <v>1150000000</v>
      </c>
      <c r="M319" s="12">
        <v>43375</v>
      </c>
      <c r="N319" s="11">
        <v>1</v>
      </c>
      <c r="O319" s="11" t="s">
        <v>4939</v>
      </c>
      <c r="P319" s="10">
        <v>1150000000</v>
      </c>
      <c r="Q319" s="10">
        <v>1150000000</v>
      </c>
      <c r="R319" s="10" t="s">
        <v>5544</v>
      </c>
      <c r="S319" s="12">
        <v>43375</v>
      </c>
      <c r="T319" s="13" t="s">
        <v>4941</v>
      </c>
    </row>
    <row r="320" spans="1:20" s="7" customFormat="1" ht="60" x14ac:dyDescent="0.25">
      <c r="A320" s="21">
        <v>310</v>
      </c>
      <c r="B320" s="22" t="s">
        <v>4894</v>
      </c>
      <c r="C320" s="23" t="s">
        <v>30</v>
      </c>
      <c r="D320" s="23"/>
      <c r="E320" s="2"/>
      <c r="F320" s="14" t="s">
        <v>5542</v>
      </c>
      <c r="G320" s="9" t="s">
        <v>57</v>
      </c>
      <c r="H320" s="10" t="s">
        <v>4966</v>
      </c>
      <c r="I320" s="11">
        <v>1</v>
      </c>
      <c r="J320" s="11" t="s">
        <v>4939</v>
      </c>
      <c r="K320" s="10">
        <v>287500000</v>
      </c>
      <c r="L320" s="10">
        <v>287500000</v>
      </c>
      <c r="M320" s="12">
        <v>43375</v>
      </c>
      <c r="N320" s="11">
        <v>1</v>
      </c>
      <c r="O320" s="11" t="s">
        <v>4939</v>
      </c>
      <c r="P320" s="10">
        <v>287500000</v>
      </c>
      <c r="Q320" s="10">
        <v>287500000</v>
      </c>
      <c r="R320" s="10" t="s">
        <v>5544</v>
      </c>
      <c r="S320" s="12">
        <v>43375</v>
      </c>
      <c r="T320" s="13" t="s">
        <v>4941</v>
      </c>
    </row>
    <row r="321" spans="1:20" s="7" customFormat="1" ht="60" x14ac:dyDescent="0.25">
      <c r="A321" s="21">
        <v>311</v>
      </c>
      <c r="B321" s="22" t="s">
        <v>4895</v>
      </c>
      <c r="C321" s="23" t="s">
        <v>30</v>
      </c>
      <c r="D321" s="23"/>
      <c r="E321" s="2"/>
      <c r="F321" s="14" t="s">
        <v>5542</v>
      </c>
      <c r="G321" s="9" t="s">
        <v>57</v>
      </c>
      <c r="H321" s="10" t="s">
        <v>5451</v>
      </c>
      <c r="I321" s="11">
        <v>1</v>
      </c>
      <c r="J321" s="11" t="s">
        <v>4939</v>
      </c>
      <c r="K321" s="10">
        <v>1150000000</v>
      </c>
      <c r="L321" s="10">
        <v>1150000000</v>
      </c>
      <c r="M321" s="12">
        <v>43375</v>
      </c>
      <c r="N321" s="11">
        <v>1</v>
      </c>
      <c r="O321" s="11" t="s">
        <v>4939</v>
      </c>
      <c r="P321" s="10">
        <v>1150000000</v>
      </c>
      <c r="Q321" s="10">
        <v>1150000000</v>
      </c>
      <c r="R321" s="10" t="s">
        <v>5545</v>
      </c>
      <c r="S321" s="12">
        <v>43375</v>
      </c>
      <c r="T321" s="13" t="s">
        <v>4941</v>
      </c>
    </row>
    <row r="322" spans="1:20" s="7" customFormat="1" ht="60" x14ac:dyDescent="0.25">
      <c r="A322" s="21">
        <v>312</v>
      </c>
      <c r="B322" s="22" t="s">
        <v>4896</v>
      </c>
      <c r="C322" s="23" t="s">
        <v>30</v>
      </c>
      <c r="D322" s="23"/>
      <c r="E322" s="2"/>
      <c r="F322" s="14" t="s">
        <v>5542</v>
      </c>
      <c r="G322" s="9" t="s">
        <v>57</v>
      </c>
      <c r="H322" s="10" t="s">
        <v>4966</v>
      </c>
      <c r="I322" s="11">
        <v>1</v>
      </c>
      <c r="J322" s="11" t="s">
        <v>4939</v>
      </c>
      <c r="K322" s="10">
        <v>287500000</v>
      </c>
      <c r="L322" s="10">
        <v>287500000</v>
      </c>
      <c r="M322" s="12">
        <v>43375</v>
      </c>
      <c r="N322" s="11">
        <v>1</v>
      </c>
      <c r="O322" s="11" t="s">
        <v>4939</v>
      </c>
      <c r="P322" s="10">
        <v>287500000</v>
      </c>
      <c r="Q322" s="10">
        <v>287500000</v>
      </c>
      <c r="R322" s="10" t="s">
        <v>5545</v>
      </c>
      <c r="S322" s="12">
        <v>43375</v>
      </c>
      <c r="T322" s="13" t="s">
        <v>4941</v>
      </c>
    </row>
    <row r="323" spans="1:20" s="7" customFormat="1" ht="60" x14ac:dyDescent="0.25">
      <c r="A323" s="21">
        <v>313</v>
      </c>
      <c r="B323" s="22" t="s">
        <v>4897</v>
      </c>
      <c r="C323" s="23" t="s">
        <v>30</v>
      </c>
      <c r="D323" s="23"/>
      <c r="E323" s="2"/>
      <c r="F323" s="14" t="s">
        <v>5546</v>
      </c>
      <c r="G323" s="9" t="s">
        <v>57</v>
      </c>
      <c r="H323" s="10" t="s">
        <v>5451</v>
      </c>
      <c r="I323" s="11">
        <v>1</v>
      </c>
      <c r="J323" s="11" t="s">
        <v>4939</v>
      </c>
      <c r="K323" s="10">
        <v>1150000000</v>
      </c>
      <c r="L323" s="10">
        <v>1150000000</v>
      </c>
      <c r="M323" s="12">
        <v>43376</v>
      </c>
      <c r="N323" s="11">
        <v>1</v>
      </c>
      <c r="O323" s="11" t="s">
        <v>4939</v>
      </c>
      <c r="P323" s="10">
        <v>1150000000</v>
      </c>
      <c r="Q323" s="10">
        <v>1150000000</v>
      </c>
      <c r="R323" s="10" t="s">
        <v>5547</v>
      </c>
      <c r="S323" s="12">
        <v>43376</v>
      </c>
      <c r="T323" s="13" t="s">
        <v>4941</v>
      </c>
    </row>
    <row r="324" spans="1:20" s="7" customFormat="1" ht="60" x14ac:dyDescent="0.25">
      <c r="A324" s="21">
        <v>314</v>
      </c>
      <c r="B324" s="22" t="s">
        <v>4898</v>
      </c>
      <c r="C324" s="23" t="s">
        <v>30</v>
      </c>
      <c r="D324" s="23"/>
      <c r="E324" s="2"/>
      <c r="F324" s="14" t="s">
        <v>5546</v>
      </c>
      <c r="G324" s="9" t="s">
        <v>57</v>
      </c>
      <c r="H324" s="10" t="s">
        <v>4966</v>
      </c>
      <c r="I324" s="11">
        <v>1</v>
      </c>
      <c r="J324" s="11" t="s">
        <v>4939</v>
      </c>
      <c r="K324" s="10">
        <v>287500000</v>
      </c>
      <c r="L324" s="10">
        <v>287500000</v>
      </c>
      <c r="M324" s="12">
        <v>43376</v>
      </c>
      <c r="N324" s="11">
        <v>1</v>
      </c>
      <c r="O324" s="11" t="s">
        <v>4939</v>
      </c>
      <c r="P324" s="10">
        <v>287500000</v>
      </c>
      <c r="Q324" s="10">
        <v>287500000</v>
      </c>
      <c r="R324" s="10" t="s">
        <v>5547</v>
      </c>
      <c r="S324" s="12">
        <v>43376</v>
      </c>
      <c r="T324" s="13" t="s">
        <v>4941</v>
      </c>
    </row>
    <row r="325" spans="1:20" s="7" customFormat="1" ht="60" x14ac:dyDescent="0.25">
      <c r="A325" s="21">
        <v>315</v>
      </c>
      <c r="B325" s="22" t="s">
        <v>4899</v>
      </c>
      <c r="C325" s="23" t="s">
        <v>30</v>
      </c>
      <c r="D325" s="23"/>
      <c r="E325" s="2"/>
      <c r="F325" s="14" t="s">
        <v>5511</v>
      </c>
      <c r="G325" s="9" t="s">
        <v>57</v>
      </c>
      <c r="H325" s="10" t="s">
        <v>5512</v>
      </c>
      <c r="I325" s="11">
        <v>1</v>
      </c>
      <c r="J325" s="11" t="s">
        <v>4939</v>
      </c>
      <c r="K325" s="10">
        <v>114514246</v>
      </c>
      <c r="L325" s="10">
        <v>114514246</v>
      </c>
      <c r="M325" s="12">
        <v>43437</v>
      </c>
      <c r="N325" s="11">
        <v>1</v>
      </c>
      <c r="O325" s="11" t="s">
        <v>4939</v>
      </c>
      <c r="P325" s="10">
        <v>114514246</v>
      </c>
      <c r="Q325" s="10">
        <v>114514246</v>
      </c>
      <c r="R325" s="10" t="s">
        <v>5548</v>
      </c>
      <c r="S325" s="12">
        <v>43437</v>
      </c>
      <c r="T325" s="13" t="s">
        <v>4941</v>
      </c>
    </row>
    <row r="326" spans="1:20" s="7" customFormat="1" ht="60" x14ac:dyDescent="0.25">
      <c r="A326" s="21">
        <v>316</v>
      </c>
      <c r="B326" s="22" t="s">
        <v>4900</v>
      </c>
      <c r="C326" s="23" t="s">
        <v>30</v>
      </c>
      <c r="D326" s="23"/>
      <c r="E326" s="2"/>
      <c r="F326" s="14" t="s">
        <v>5539</v>
      </c>
      <c r="G326" s="9" t="s">
        <v>57</v>
      </c>
      <c r="H326" s="10" t="s">
        <v>5512</v>
      </c>
      <c r="I326" s="11">
        <v>1</v>
      </c>
      <c r="J326" s="11" t="s">
        <v>4939</v>
      </c>
      <c r="K326" s="10">
        <v>1200000000</v>
      </c>
      <c r="L326" s="10">
        <v>1200000000</v>
      </c>
      <c r="M326" s="12">
        <v>43462</v>
      </c>
      <c r="N326" s="11">
        <v>1</v>
      </c>
      <c r="O326" s="11" t="s">
        <v>4939</v>
      </c>
      <c r="P326" s="10">
        <v>1200000000</v>
      </c>
      <c r="Q326" s="10">
        <v>1200000000</v>
      </c>
      <c r="R326" s="10" t="s">
        <v>5549</v>
      </c>
      <c r="S326" s="12">
        <v>43462</v>
      </c>
      <c r="T326" s="13" t="s">
        <v>4941</v>
      </c>
    </row>
    <row r="327" spans="1:20" s="7" customFormat="1" ht="60" x14ac:dyDescent="0.25">
      <c r="A327" s="21">
        <v>317</v>
      </c>
      <c r="B327" s="22" t="s">
        <v>4901</v>
      </c>
      <c r="C327" s="23" t="s">
        <v>30</v>
      </c>
      <c r="D327" s="23"/>
      <c r="E327" s="2"/>
      <c r="F327" s="14" t="s">
        <v>5550</v>
      </c>
      <c r="G327" s="9" t="s">
        <v>57</v>
      </c>
      <c r="H327" s="10" t="s">
        <v>5421</v>
      </c>
      <c r="I327" s="11">
        <v>1</v>
      </c>
      <c r="J327" s="11" t="s">
        <v>4939</v>
      </c>
      <c r="K327" s="10">
        <v>9245900</v>
      </c>
      <c r="L327" s="10">
        <v>9245900</v>
      </c>
      <c r="M327" s="12">
        <v>43376</v>
      </c>
      <c r="N327" s="11">
        <v>1</v>
      </c>
      <c r="O327" s="11" t="s">
        <v>4939</v>
      </c>
      <c r="P327" s="10">
        <v>9245900</v>
      </c>
      <c r="Q327" s="10">
        <v>9245900</v>
      </c>
      <c r="R327" s="10" t="s">
        <v>5551</v>
      </c>
      <c r="S327" s="12">
        <v>43376</v>
      </c>
      <c r="T327" s="13" t="s">
        <v>4941</v>
      </c>
    </row>
    <row r="328" spans="1:20" s="7" customFormat="1" ht="48" x14ac:dyDescent="0.25">
      <c r="A328" s="21">
        <v>318</v>
      </c>
      <c r="B328" s="22" t="s">
        <v>4902</v>
      </c>
      <c r="C328" s="23" t="s">
        <v>30</v>
      </c>
      <c r="D328" s="23"/>
      <c r="E328" s="2"/>
      <c r="F328" s="14" t="s">
        <v>5552</v>
      </c>
      <c r="G328" s="9" t="s">
        <v>57</v>
      </c>
      <c r="H328" s="10" t="s">
        <v>4956</v>
      </c>
      <c r="I328" s="11">
        <v>1</v>
      </c>
      <c r="J328" s="11" t="s">
        <v>4939</v>
      </c>
      <c r="K328" s="10">
        <v>20000000</v>
      </c>
      <c r="L328" s="10">
        <v>20000000</v>
      </c>
      <c r="M328" s="12">
        <v>43384</v>
      </c>
      <c r="N328" s="11">
        <v>1</v>
      </c>
      <c r="O328" s="11" t="s">
        <v>4939</v>
      </c>
      <c r="P328" s="10">
        <v>20000000</v>
      </c>
      <c r="Q328" s="10">
        <v>20000000</v>
      </c>
      <c r="R328" s="10" t="s">
        <v>5553</v>
      </c>
      <c r="S328" s="12">
        <v>43384</v>
      </c>
      <c r="T328" s="13" t="s">
        <v>4941</v>
      </c>
    </row>
    <row r="329" spans="1:20" s="7" customFormat="1" ht="48" x14ac:dyDescent="0.25">
      <c r="A329" s="21">
        <v>319</v>
      </c>
      <c r="B329" s="22" t="s">
        <v>4903</v>
      </c>
      <c r="C329" s="23" t="s">
        <v>30</v>
      </c>
      <c r="D329" s="23"/>
      <c r="E329" s="2"/>
      <c r="F329" s="14" t="s">
        <v>5554</v>
      </c>
      <c r="G329" s="9" t="s">
        <v>57</v>
      </c>
      <c r="H329" s="10" t="s">
        <v>4956</v>
      </c>
      <c r="I329" s="11">
        <v>1</v>
      </c>
      <c r="J329" s="11" t="s">
        <v>4939</v>
      </c>
      <c r="K329" s="10">
        <v>20000000</v>
      </c>
      <c r="L329" s="10">
        <v>20000000</v>
      </c>
      <c r="M329" s="12">
        <v>43437</v>
      </c>
      <c r="N329" s="11">
        <v>1</v>
      </c>
      <c r="O329" s="11" t="s">
        <v>4939</v>
      </c>
      <c r="P329" s="10">
        <v>20000000</v>
      </c>
      <c r="Q329" s="10">
        <v>20000000</v>
      </c>
      <c r="R329" s="10" t="s">
        <v>5555</v>
      </c>
      <c r="S329" s="12">
        <v>43437</v>
      </c>
      <c r="T329" s="13" t="s">
        <v>4941</v>
      </c>
    </row>
    <row r="330" spans="1:20" s="7" customFormat="1" ht="48" x14ac:dyDescent="0.25">
      <c r="A330" s="21">
        <v>320</v>
      </c>
      <c r="B330" s="22" t="s">
        <v>4904</v>
      </c>
      <c r="C330" s="23" t="s">
        <v>30</v>
      </c>
      <c r="D330" s="23"/>
      <c r="E330" s="2"/>
      <c r="F330" s="14" t="s">
        <v>5556</v>
      </c>
      <c r="G330" s="9" t="s">
        <v>57</v>
      </c>
      <c r="H330" s="10" t="s">
        <v>5557</v>
      </c>
      <c r="I330" s="11">
        <v>1</v>
      </c>
      <c r="J330" s="11" t="s">
        <v>4939</v>
      </c>
      <c r="K330" s="10">
        <v>1686230000</v>
      </c>
      <c r="L330" s="10">
        <v>1686230000</v>
      </c>
      <c r="M330" s="12">
        <v>43145</v>
      </c>
      <c r="N330" s="11">
        <v>1</v>
      </c>
      <c r="O330" s="11" t="s">
        <v>4939</v>
      </c>
      <c r="P330" s="10">
        <v>1686230000</v>
      </c>
      <c r="Q330" s="10">
        <v>1686230000</v>
      </c>
      <c r="R330" s="10" t="s">
        <v>5558</v>
      </c>
      <c r="S330" s="12">
        <v>43145</v>
      </c>
      <c r="T330" s="13" t="s">
        <v>4941</v>
      </c>
    </row>
    <row r="331" spans="1:20" s="7" customFormat="1" ht="48" x14ac:dyDescent="0.25">
      <c r="A331" s="21">
        <v>321</v>
      </c>
      <c r="B331" s="22" t="s">
        <v>4905</v>
      </c>
      <c r="C331" s="23" t="s">
        <v>30</v>
      </c>
      <c r="D331" s="23"/>
      <c r="E331" s="2"/>
      <c r="F331" s="14" t="s">
        <v>5559</v>
      </c>
      <c r="G331" s="9" t="s">
        <v>57</v>
      </c>
      <c r="H331" s="10" t="s">
        <v>5560</v>
      </c>
      <c r="I331" s="11">
        <v>1</v>
      </c>
      <c r="J331" s="11" t="s">
        <v>4939</v>
      </c>
      <c r="K331" s="10">
        <v>4035829451</v>
      </c>
      <c r="L331" s="10">
        <v>4035829451</v>
      </c>
      <c r="M331" s="12">
        <v>43145</v>
      </c>
      <c r="N331" s="11">
        <v>1</v>
      </c>
      <c r="O331" s="11" t="s">
        <v>4939</v>
      </c>
      <c r="P331" s="10">
        <v>4035829451</v>
      </c>
      <c r="Q331" s="10">
        <v>4035829451</v>
      </c>
      <c r="R331" s="10" t="s">
        <v>5561</v>
      </c>
      <c r="S331" s="12">
        <v>43145</v>
      </c>
      <c r="T331" s="13" t="s">
        <v>4941</v>
      </c>
    </row>
    <row r="332" spans="1:20" s="7" customFormat="1" ht="60" x14ac:dyDescent="0.25">
      <c r="A332" s="21">
        <v>322</v>
      </c>
      <c r="B332" s="22" t="s">
        <v>4906</v>
      </c>
      <c r="C332" s="23" t="s">
        <v>30</v>
      </c>
      <c r="D332" s="23"/>
      <c r="E332" s="2"/>
      <c r="F332" s="14" t="s">
        <v>5562</v>
      </c>
      <c r="G332" s="9" t="s">
        <v>57</v>
      </c>
      <c r="H332" s="10" t="s">
        <v>5563</v>
      </c>
      <c r="I332" s="11">
        <v>1</v>
      </c>
      <c r="J332" s="11" t="s">
        <v>4939</v>
      </c>
      <c r="K332" s="10">
        <v>1126666667</v>
      </c>
      <c r="L332" s="10">
        <v>1126666667</v>
      </c>
      <c r="M332" s="12">
        <v>43165</v>
      </c>
      <c r="N332" s="11">
        <v>1</v>
      </c>
      <c r="O332" s="11" t="s">
        <v>4939</v>
      </c>
      <c r="P332" s="10">
        <v>1126666667</v>
      </c>
      <c r="Q332" s="10">
        <v>1126666667</v>
      </c>
      <c r="R332" s="10" t="s">
        <v>5564</v>
      </c>
      <c r="S332" s="12">
        <v>43165</v>
      </c>
      <c r="T332" s="13" t="s">
        <v>4941</v>
      </c>
    </row>
    <row r="333" spans="1:20" s="7" customFormat="1" ht="60" x14ac:dyDescent="0.25">
      <c r="A333" s="21">
        <v>323</v>
      </c>
      <c r="B333" s="22" t="s">
        <v>4907</v>
      </c>
      <c r="C333" s="23" t="s">
        <v>30</v>
      </c>
      <c r="D333" s="23"/>
      <c r="E333" s="2"/>
      <c r="F333" s="14" t="s">
        <v>5565</v>
      </c>
      <c r="G333" s="9" t="s">
        <v>57</v>
      </c>
      <c r="H333" s="10" t="s">
        <v>5566</v>
      </c>
      <c r="I333" s="11">
        <v>1</v>
      </c>
      <c r="J333" s="11" t="s">
        <v>4939</v>
      </c>
      <c r="K333" s="10">
        <v>1854907233</v>
      </c>
      <c r="L333" s="10">
        <v>1854907233</v>
      </c>
      <c r="M333" s="12">
        <v>43192</v>
      </c>
      <c r="N333" s="11">
        <v>1</v>
      </c>
      <c r="O333" s="11" t="s">
        <v>4939</v>
      </c>
      <c r="P333" s="10">
        <v>1854907233</v>
      </c>
      <c r="Q333" s="10">
        <v>1854907233</v>
      </c>
      <c r="R333" s="10" t="s">
        <v>5567</v>
      </c>
      <c r="S333" s="12">
        <v>43192</v>
      </c>
      <c r="T333" s="13" t="s">
        <v>4941</v>
      </c>
    </row>
    <row r="334" spans="1:20" s="7" customFormat="1" ht="60" x14ac:dyDescent="0.25">
      <c r="A334" s="21">
        <v>324</v>
      </c>
      <c r="B334" s="22" t="s">
        <v>4908</v>
      </c>
      <c r="C334" s="23" t="s">
        <v>30</v>
      </c>
      <c r="D334" s="23"/>
      <c r="E334" s="2"/>
      <c r="F334" s="14" t="s">
        <v>5568</v>
      </c>
      <c r="G334" s="9" t="s">
        <v>57</v>
      </c>
      <c r="H334" s="10" t="s">
        <v>5201</v>
      </c>
      <c r="I334" s="11">
        <v>1</v>
      </c>
      <c r="J334" s="11" t="s">
        <v>4939</v>
      </c>
      <c r="K334" s="10">
        <v>5360000000</v>
      </c>
      <c r="L334" s="10">
        <v>5360000000</v>
      </c>
      <c r="M334" s="12">
        <v>43228</v>
      </c>
      <c r="N334" s="11">
        <v>1</v>
      </c>
      <c r="O334" s="11" t="s">
        <v>4939</v>
      </c>
      <c r="P334" s="10">
        <v>5360000000</v>
      </c>
      <c r="Q334" s="10">
        <v>5360000000</v>
      </c>
      <c r="R334" s="10" t="s">
        <v>5569</v>
      </c>
      <c r="S334" s="12">
        <v>43228</v>
      </c>
      <c r="T334" s="13" t="s">
        <v>4941</v>
      </c>
    </row>
    <row r="335" spans="1:20" s="7" customFormat="1" ht="48" x14ac:dyDescent="0.25">
      <c r="A335" s="21">
        <v>325</v>
      </c>
      <c r="B335" s="22" t="s">
        <v>4909</v>
      </c>
      <c r="C335" s="23" t="s">
        <v>30</v>
      </c>
      <c r="D335" s="23"/>
      <c r="E335" s="2"/>
      <c r="F335" s="14" t="s">
        <v>5570</v>
      </c>
      <c r="G335" s="9" t="s">
        <v>57</v>
      </c>
      <c r="H335" s="10" t="s">
        <v>4960</v>
      </c>
      <c r="I335" s="11">
        <v>1</v>
      </c>
      <c r="J335" s="11" t="s">
        <v>4939</v>
      </c>
      <c r="K335" s="10">
        <v>121380000</v>
      </c>
      <c r="L335" s="10">
        <v>121380000</v>
      </c>
      <c r="M335" s="12">
        <v>43250</v>
      </c>
      <c r="N335" s="11">
        <v>1</v>
      </c>
      <c r="O335" s="11" t="s">
        <v>4939</v>
      </c>
      <c r="P335" s="10">
        <v>121380000</v>
      </c>
      <c r="Q335" s="10">
        <v>121380000</v>
      </c>
      <c r="R335" s="10" t="s">
        <v>5571</v>
      </c>
      <c r="S335" s="12">
        <v>43250</v>
      </c>
      <c r="T335" s="13" t="s">
        <v>4941</v>
      </c>
    </row>
    <row r="336" spans="1:20" s="7" customFormat="1" ht="60" x14ac:dyDescent="0.25">
      <c r="A336" s="21">
        <v>326</v>
      </c>
      <c r="B336" s="22" t="s">
        <v>4910</v>
      </c>
      <c r="C336" s="23" t="s">
        <v>30</v>
      </c>
      <c r="D336" s="23"/>
      <c r="E336" s="2"/>
      <c r="F336" s="14" t="s">
        <v>4959</v>
      </c>
      <c r="G336" s="9" t="s">
        <v>57</v>
      </c>
      <c r="H336" s="10" t="s">
        <v>4960</v>
      </c>
      <c r="I336" s="11">
        <v>1</v>
      </c>
      <c r="J336" s="11" t="s">
        <v>4939</v>
      </c>
      <c r="K336" s="10">
        <v>1080000</v>
      </c>
      <c r="L336" s="10">
        <v>1080000</v>
      </c>
      <c r="M336" s="12">
        <v>43251</v>
      </c>
      <c r="N336" s="11">
        <v>1</v>
      </c>
      <c r="O336" s="11" t="s">
        <v>4939</v>
      </c>
      <c r="P336" s="10">
        <v>1080000</v>
      </c>
      <c r="Q336" s="10">
        <v>1080000</v>
      </c>
      <c r="R336" s="10" t="s">
        <v>5572</v>
      </c>
      <c r="S336" s="12">
        <v>43251</v>
      </c>
      <c r="T336" s="13" t="s">
        <v>4941</v>
      </c>
    </row>
    <row r="337" spans="1:20" s="7" customFormat="1" ht="60" x14ac:dyDescent="0.25">
      <c r="A337" s="21">
        <v>327</v>
      </c>
      <c r="B337" s="22" t="s">
        <v>4911</v>
      </c>
      <c r="C337" s="23" t="s">
        <v>30</v>
      </c>
      <c r="D337" s="23"/>
      <c r="E337" s="2"/>
      <c r="F337" s="14" t="s">
        <v>5573</v>
      </c>
      <c r="G337" s="9" t="s">
        <v>57</v>
      </c>
      <c r="H337" s="10" t="s">
        <v>5090</v>
      </c>
      <c r="I337" s="11">
        <v>1</v>
      </c>
      <c r="J337" s="11" t="s">
        <v>4939</v>
      </c>
      <c r="K337" s="10">
        <v>2099886566</v>
      </c>
      <c r="L337" s="10">
        <v>2099886566</v>
      </c>
      <c r="M337" s="12">
        <v>43284</v>
      </c>
      <c r="N337" s="11">
        <v>1</v>
      </c>
      <c r="O337" s="11" t="s">
        <v>4939</v>
      </c>
      <c r="P337" s="10">
        <v>2099886566</v>
      </c>
      <c r="Q337" s="10">
        <v>2099886566</v>
      </c>
      <c r="R337" s="10" t="s">
        <v>5574</v>
      </c>
      <c r="S337" s="12">
        <v>43284</v>
      </c>
      <c r="T337" s="13" t="s">
        <v>4941</v>
      </c>
    </row>
    <row r="338" spans="1:20" s="7" customFormat="1" ht="48" x14ac:dyDescent="0.25">
      <c r="A338" s="21">
        <v>328</v>
      </c>
      <c r="B338" s="22" t="s">
        <v>4912</v>
      </c>
      <c r="C338" s="23" t="s">
        <v>30</v>
      </c>
      <c r="D338" s="23"/>
      <c r="E338" s="2"/>
      <c r="F338" s="14" t="s">
        <v>5575</v>
      </c>
      <c r="G338" s="9" t="s">
        <v>57</v>
      </c>
      <c r="H338" s="10" t="s">
        <v>5201</v>
      </c>
      <c r="I338" s="11">
        <v>1</v>
      </c>
      <c r="J338" s="11" t="s">
        <v>4939</v>
      </c>
      <c r="K338" s="10">
        <v>760691432</v>
      </c>
      <c r="L338" s="10">
        <v>760691432</v>
      </c>
      <c r="M338" s="12">
        <v>43293</v>
      </c>
      <c r="N338" s="11">
        <v>1</v>
      </c>
      <c r="O338" s="11" t="s">
        <v>4939</v>
      </c>
      <c r="P338" s="10">
        <v>760691432</v>
      </c>
      <c r="Q338" s="10">
        <v>760691432</v>
      </c>
      <c r="R338" s="10" t="s">
        <v>5576</v>
      </c>
      <c r="S338" s="12">
        <v>43293</v>
      </c>
      <c r="T338" s="13" t="s">
        <v>4941</v>
      </c>
    </row>
    <row r="339" spans="1:20" s="7" customFormat="1" ht="60" x14ac:dyDescent="0.25">
      <c r="A339" s="21">
        <v>329</v>
      </c>
      <c r="B339" s="22" t="s">
        <v>4913</v>
      </c>
      <c r="C339" s="23" t="s">
        <v>30</v>
      </c>
      <c r="D339" s="23"/>
      <c r="E339" s="2"/>
      <c r="F339" s="14" t="s">
        <v>5577</v>
      </c>
      <c r="G339" s="9" t="s">
        <v>57</v>
      </c>
      <c r="H339" s="10" t="s">
        <v>5090</v>
      </c>
      <c r="I339" s="11">
        <v>1</v>
      </c>
      <c r="J339" s="11" t="s">
        <v>4939</v>
      </c>
      <c r="K339" s="10">
        <v>1098108774</v>
      </c>
      <c r="L339" s="10">
        <v>1098108774</v>
      </c>
      <c r="M339" s="12">
        <v>43298</v>
      </c>
      <c r="N339" s="11">
        <v>1</v>
      </c>
      <c r="O339" s="11" t="s">
        <v>4939</v>
      </c>
      <c r="P339" s="10">
        <v>1098108774</v>
      </c>
      <c r="Q339" s="10">
        <v>1098108774</v>
      </c>
      <c r="R339" s="10" t="s">
        <v>5578</v>
      </c>
      <c r="S339" s="12">
        <v>43298</v>
      </c>
      <c r="T339" s="13" t="s">
        <v>4941</v>
      </c>
    </row>
    <row r="340" spans="1:20" s="7" customFormat="1" ht="48" x14ac:dyDescent="0.25">
      <c r="A340" s="21">
        <v>330</v>
      </c>
      <c r="B340" s="22" t="s">
        <v>4914</v>
      </c>
      <c r="C340" s="23" t="s">
        <v>30</v>
      </c>
      <c r="D340" s="23"/>
      <c r="E340" s="2"/>
      <c r="F340" s="14" t="s">
        <v>5579</v>
      </c>
      <c r="G340" s="9" t="s">
        <v>57</v>
      </c>
      <c r="H340" s="10" t="s">
        <v>5580</v>
      </c>
      <c r="I340" s="11">
        <v>1</v>
      </c>
      <c r="J340" s="11" t="s">
        <v>4939</v>
      </c>
      <c r="K340" s="10">
        <v>3140350085</v>
      </c>
      <c r="L340" s="10">
        <v>3140350085</v>
      </c>
      <c r="M340" s="12">
        <v>43342</v>
      </c>
      <c r="N340" s="11">
        <v>1</v>
      </c>
      <c r="O340" s="11" t="s">
        <v>4939</v>
      </c>
      <c r="P340" s="10">
        <v>3140350085</v>
      </c>
      <c r="Q340" s="10">
        <v>3140350085</v>
      </c>
      <c r="R340" s="10" t="s">
        <v>5581</v>
      </c>
      <c r="S340" s="12">
        <v>43342</v>
      </c>
      <c r="T340" s="13" t="s">
        <v>4941</v>
      </c>
    </row>
    <row r="341" spans="1:20" s="7" customFormat="1" ht="60" x14ac:dyDescent="0.25">
      <c r="A341" s="21">
        <v>331</v>
      </c>
      <c r="B341" s="22" t="s">
        <v>4915</v>
      </c>
      <c r="C341" s="23" t="s">
        <v>30</v>
      </c>
      <c r="D341" s="23"/>
      <c r="E341" s="2"/>
      <c r="F341" s="14" t="s">
        <v>5582</v>
      </c>
      <c r="G341" s="9" t="s">
        <v>57</v>
      </c>
      <c r="H341" s="10" t="s">
        <v>5053</v>
      </c>
      <c r="I341" s="11">
        <v>1</v>
      </c>
      <c r="J341" s="11" t="s">
        <v>4939</v>
      </c>
      <c r="K341" s="10">
        <v>1931738547</v>
      </c>
      <c r="L341" s="10">
        <v>1931738547</v>
      </c>
      <c r="M341" s="12">
        <v>43343</v>
      </c>
      <c r="N341" s="11">
        <v>1</v>
      </c>
      <c r="O341" s="11" t="s">
        <v>4939</v>
      </c>
      <c r="P341" s="10">
        <v>1931738547</v>
      </c>
      <c r="Q341" s="10">
        <v>1931738547</v>
      </c>
      <c r="R341" s="10" t="s">
        <v>5583</v>
      </c>
      <c r="S341" s="12">
        <v>43343</v>
      </c>
      <c r="T341" s="13" t="s">
        <v>4941</v>
      </c>
    </row>
    <row r="342" spans="1:20" s="7" customFormat="1" ht="48" x14ac:dyDescent="0.25">
      <c r="A342" s="21">
        <v>332</v>
      </c>
      <c r="B342" s="22" t="s">
        <v>4916</v>
      </c>
      <c r="C342" s="23" t="s">
        <v>30</v>
      </c>
      <c r="D342" s="23"/>
      <c r="E342" s="2"/>
      <c r="F342" s="14" t="s">
        <v>5281</v>
      </c>
      <c r="G342" s="9" t="s">
        <v>57</v>
      </c>
      <c r="H342" s="10" t="s">
        <v>5282</v>
      </c>
      <c r="I342" s="11">
        <v>1</v>
      </c>
      <c r="J342" s="11" t="s">
        <v>4939</v>
      </c>
      <c r="K342" s="10">
        <v>2497520000</v>
      </c>
      <c r="L342" s="10">
        <v>2497520000</v>
      </c>
      <c r="M342" s="12">
        <v>43353</v>
      </c>
      <c r="N342" s="11">
        <v>1</v>
      </c>
      <c r="O342" s="11" t="s">
        <v>4939</v>
      </c>
      <c r="P342" s="10">
        <v>2497520000</v>
      </c>
      <c r="Q342" s="10">
        <v>2497520000</v>
      </c>
      <c r="R342" s="10" t="s">
        <v>5584</v>
      </c>
      <c r="S342" s="12">
        <v>43353</v>
      </c>
      <c r="T342" s="13" t="s">
        <v>4941</v>
      </c>
    </row>
    <row r="343" spans="1:20" s="7" customFormat="1" ht="60" x14ac:dyDescent="0.25">
      <c r="A343" s="21">
        <v>333</v>
      </c>
      <c r="B343" s="22" t="s">
        <v>4917</v>
      </c>
      <c r="C343" s="23" t="s">
        <v>30</v>
      </c>
      <c r="D343" s="23"/>
      <c r="E343" s="2"/>
      <c r="F343" s="14" t="s">
        <v>5585</v>
      </c>
      <c r="G343" s="9" t="s">
        <v>57</v>
      </c>
      <c r="H343" s="10" t="s">
        <v>5586</v>
      </c>
      <c r="I343" s="11">
        <v>1</v>
      </c>
      <c r="J343" s="11" t="s">
        <v>4939</v>
      </c>
      <c r="K343" s="10">
        <v>6270000000</v>
      </c>
      <c r="L343" s="10">
        <v>6270000000</v>
      </c>
      <c r="M343" s="12">
        <v>43347</v>
      </c>
      <c r="N343" s="11">
        <v>1</v>
      </c>
      <c r="O343" s="11" t="s">
        <v>4939</v>
      </c>
      <c r="P343" s="10">
        <v>6270000000</v>
      </c>
      <c r="Q343" s="10">
        <v>6270000000</v>
      </c>
      <c r="R343" s="10" t="s">
        <v>5587</v>
      </c>
      <c r="S343" s="12">
        <v>43347</v>
      </c>
      <c r="T343" s="13" t="s">
        <v>4941</v>
      </c>
    </row>
    <row r="344" spans="1:20" s="7" customFormat="1" ht="60" x14ac:dyDescent="0.25">
      <c r="A344" s="21">
        <v>334</v>
      </c>
      <c r="B344" s="22" t="s">
        <v>4918</v>
      </c>
      <c r="C344" s="23" t="s">
        <v>30</v>
      </c>
      <c r="D344" s="23"/>
      <c r="E344" s="2"/>
      <c r="F344" s="14" t="s">
        <v>5588</v>
      </c>
      <c r="G344" s="9" t="s">
        <v>57</v>
      </c>
      <c r="H344" s="10" t="s">
        <v>5275</v>
      </c>
      <c r="I344" s="11">
        <v>1</v>
      </c>
      <c r="J344" s="11" t="s">
        <v>4939</v>
      </c>
      <c r="K344" s="10">
        <v>11808657594</v>
      </c>
      <c r="L344" s="10">
        <v>11808657594</v>
      </c>
      <c r="M344" s="12">
        <v>43384</v>
      </c>
      <c r="N344" s="11">
        <v>1</v>
      </c>
      <c r="O344" s="11" t="s">
        <v>4939</v>
      </c>
      <c r="P344" s="10">
        <v>11808657594</v>
      </c>
      <c r="Q344" s="10">
        <v>11808657594</v>
      </c>
      <c r="R344" s="10" t="s">
        <v>5589</v>
      </c>
      <c r="S344" s="12">
        <v>43384</v>
      </c>
      <c r="T344" s="13" t="s">
        <v>4941</v>
      </c>
    </row>
    <row r="345" spans="1:20" s="7" customFormat="1" ht="60" x14ac:dyDescent="0.25">
      <c r="A345" s="21">
        <v>335</v>
      </c>
      <c r="B345" s="22" t="s">
        <v>4919</v>
      </c>
      <c r="C345" s="23" t="s">
        <v>30</v>
      </c>
      <c r="D345" s="23"/>
      <c r="E345" s="2"/>
      <c r="F345" s="14" t="s">
        <v>5588</v>
      </c>
      <c r="G345" s="9" t="s">
        <v>57</v>
      </c>
      <c r="H345" s="10" t="s">
        <v>5590</v>
      </c>
      <c r="I345" s="11">
        <v>1</v>
      </c>
      <c r="J345" s="11" t="s">
        <v>4939</v>
      </c>
      <c r="K345" s="10">
        <v>1800000000</v>
      </c>
      <c r="L345" s="10">
        <v>1800000000</v>
      </c>
      <c r="M345" s="12">
        <v>43384</v>
      </c>
      <c r="N345" s="11">
        <v>1</v>
      </c>
      <c r="O345" s="11" t="s">
        <v>4939</v>
      </c>
      <c r="P345" s="10">
        <v>1800000000</v>
      </c>
      <c r="Q345" s="10">
        <v>1800000000</v>
      </c>
      <c r="R345" s="10" t="s">
        <v>5589</v>
      </c>
      <c r="S345" s="12">
        <v>43384</v>
      </c>
      <c r="T345" s="13" t="s">
        <v>4941</v>
      </c>
    </row>
    <row r="346" spans="1:20" s="7" customFormat="1" ht="48" x14ac:dyDescent="0.25">
      <c r="A346" s="21">
        <v>336</v>
      </c>
      <c r="B346" s="22" t="s">
        <v>4920</v>
      </c>
      <c r="C346" s="23" t="s">
        <v>30</v>
      </c>
      <c r="D346" s="23"/>
      <c r="E346" s="2"/>
      <c r="F346" s="14" t="s">
        <v>5591</v>
      </c>
      <c r="G346" s="9" t="s">
        <v>57</v>
      </c>
      <c r="H346" s="10" t="s">
        <v>5592</v>
      </c>
      <c r="I346" s="11">
        <v>1</v>
      </c>
      <c r="J346" s="11" t="s">
        <v>4939</v>
      </c>
      <c r="K346" s="10">
        <v>500000000</v>
      </c>
      <c r="L346" s="10">
        <v>500000000</v>
      </c>
      <c r="M346" s="12">
        <v>43389</v>
      </c>
      <c r="N346" s="11">
        <v>1</v>
      </c>
      <c r="O346" s="11" t="s">
        <v>4939</v>
      </c>
      <c r="P346" s="10">
        <v>500000000</v>
      </c>
      <c r="Q346" s="10">
        <v>500000000</v>
      </c>
      <c r="R346" s="10" t="s">
        <v>5593</v>
      </c>
      <c r="S346" s="12">
        <v>43389</v>
      </c>
      <c r="T346" s="13" t="s">
        <v>4941</v>
      </c>
    </row>
    <row r="347" spans="1:20" s="7" customFormat="1" ht="60" x14ac:dyDescent="0.25">
      <c r="A347" s="21">
        <v>337</v>
      </c>
      <c r="B347" s="22" t="s">
        <v>4921</v>
      </c>
      <c r="C347" s="23" t="s">
        <v>30</v>
      </c>
      <c r="D347" s="23"/>
      <c r="E347" s="2"/>
      <c r="F347" s="14" t="s">
        <v>5594</v>
      </c>
      <c r="G347" s="9" t="s">
        <v>57</v>
      </c>
      <c r="H347" s="10" t="s">
        <v>5592</v>
      </c>
      <c r="I347" s="11">
        <v>1</v>
      </c>
      <c r="J347" s="11" t="s">
        <v>4939</v>
      </c>
      <c r="K347" s="10">
        <v>312550000</v>
      </c>
      <c r="L347" s="10">
        <v>312550000</v>
      </c>
      <c r="M347" s="12">
        <v>43404</v>
      </c>
      <c r="N347" s="11">
        <v>1</v>
      </c>
      <c r="O347" s="11" t="s">
        <v>4939</v>
      </c>
      <c r="P347" s="10">
        <v>312550000</v>
      </c>
      <c r="Q347" s="10">
        <v>312550000</v>
      </c>
      <c r="R347" s="10" t="s">
        <v>5595</v>
      </c>
      <c r="S347" s="12">
        <v>43404</v>
      </c>
      <c r="T347" s="13" t="s">
        <v>4941</v>
      </c>
    </row>
    <row r="348" spans="1:20" s="7" customFormat="1" ht="60" x14ac:dyDescent="0.25">
      <c r="A348" s="21">
        <v>338</v>
      </c>
      <c r="B348" s="22" t="s">
        <v>4922</v>
      </c>
      <c r="C348" s="23" t="s">
        <v>30</v>
      </c>
      <c r="D348" s="23"/>
      <c r="E348" s="2"/>
      <c r="F348" s="14" t="s">
        <v>5596</v>
      </c>
      <c r="G348" s="9" t="s">
        <v>57</v>
      </c>
      <c r="H348" s="10" t="s">
        <v>5053</v>
      </c>
      <c r="I348" s="11">
        <v>1</v>
      </c>
      <c r="J348" s="11" t="s">
        <v>4939</v>
      </c>
      <c r="K348" s="10">
        <v>736417000</v>
      </c>
      <c r="L348" s="10">
        <v>736417000</v>
      </c>
      <c r="M348" s="12">
        <v>43413</v>
      </c>
      <c r="N348" s="11">
        <v>1</v>
      </c>
      <c r="O348" s="11" t="s">
        <v>4939</v>
      </c>
      <c r="P348" s="10">
        <v>736417000</v>
      </c>
      <c r="Q348" s="10">
        <v>736417000</v>
      </c>
      <c r="R348" s="10" t="s">
        <v>5597</v>
      </c>
      <c r="S348" s="12">
        <v>43413</v>
      </c>
      <c r="T348" s="13" t="s">
        <v>4941</v>
      </c>
    </row>
    <row r="349" spans="1:20" s="7" customFormat="1" ht="60" x14ac:dyDescent="0.25">
      <c r="A349" s="21">
        <v>339</v>
      </c>
      <c r="B349" s="22" t="s">
        <v>4923</v>
      </c>
      <c r="C349" s="23" t="s">
        <v>30</v>
      </c>
      <c r="D349" s="23"/>
      <c r="E349" s="2"/>
      <c r="F349" s="14" t="s">
        <v>5598</v>
      </c>
      <c r="G349" s="9" t="s">
        <v>57</v>
      </c>
      <c r="H349" s="10" t="s">
        <v>5481</v>
      </c>
      <c r="I349" s="11">
        <v>1</v>
      </c>
      <c r="J349" s="11" t="s">
        <v>4939</v>
      </c>
      <c r="K349" s="10">
        <v>674274425</v>
      </c>
      <c r="L349" s="10">
        <v>674274425</v>
      </c>
      <c r="M349" s="12">
        <v>43424</v>
      </c>
      <c r="N349" s="11">
        <v>1</v>
      </c>
      <c r="O349" s="11" t="s">
        <v>4939</v>
      </c>
      <c r="P349" s="10">
        <v>674274425</v>
      </c>
      <c r="Q349" s="10">
        <v>674274425</v>
      </c>
      <c r="R349" s="10" t="s">
        <v>5599</v>
      </c>
      <c r="S349" s="12">
        <v>43424</v>
      </c>
      <c r="T349" s="13" t="s">
        <v>4941</v>
      </c>
    </row>
    <row r="350" spans="1:20" s="7" customFormat="1" ht="60" x14ac:dyDescent="0.25">
      <c r="A350" s="21">
        <v>340</v>
      </c>
      <c r="B350" s="22" t="s">
        <v>4924</v>
      </c>
      <c r="C350" s="23" t="s">
        <v>30</v>
      </c>
      <c r="D350" s="23"/>
      <c r="E350" s="2"/>
      <c r="F350" s="14" t="s">
        <v>5600</v>
      </c>
      <c r="G350" s="9" t="s">
        <v>57</v>
      </c>
      <c r="H350" s="10" t="s">
        <v>5601</v>
      </c>
      <c r="I350" s="11">
        <v>1</v>
      </c>
      <c r="J350" s="11" t="s">
        <v>4939</v>
      </c>
      <c r="K350" s="10">
        <v>1170000000</v>
      </c>
      <c r="L350" s="10">
        <v>1170000000</v>
      </c>
      <c r="M350" s="12">
        <v>43454</v>
      </c>
      <c r="N350" s="11">
        <v>1</v>
      </c>
      <c r="O350" s="11" t="s">
        <v>4939</v>
      </c>
      <c r="P350" s="10">
        <v>1170000000</v>
      </c>
      <c r="Q350" s="10">
        <v>1170000000</v>
      </c>
      <c r="R350" s="10" t="s">
        <v>5602</v>
      </c>
      <c r="S350" s="12">
        <v>43454</v>
      </c>
      <c r="T350" s="13" t="s">
        <v>4941</v>
      </c>
    </row>
    <row r="351" spans="1:20" s="7" customFormat="1" ht="60" x14ac:dyDescent="0.25">
      <c r="A351" s="21">
        <v>341</v>
      </c>
      <c r="B351" s="22" t="s">
        <v>4925</v>
      </c>
      <c r="C351" s="23" t="s">
        <v>30</v>
      </c>
      <c r="D351" s="23"/>
      <c r="E351" s="2"/>
      <c r="F351" s="14" t="s">
        <v>5603</v>
      </c>
      <c r="G351" s="9" t="s">
        <v>57</v>
      </c>
      <c r="H351" s="10" t="s">
        <v>5604</v>
      </c>
      <c r="I351" s="11">
        <v>1</v>
      </c>
      <c r="J351" s="11" t="s">
        <v>4939</v>
      </c>
      <c r="K351" s="10">
        <v>4326613512</v>
      </c>
      <c r="L351" s="10">
        <v>4326613512</v>
      </c>
      <c r="M351" s="12">
        <v>43104</v>
      </c>
      <c r="N351" s="11">
        <v>1</v>
      </c>
      <c r="O351" s="11" t="s">
        <v>4939</v>
      </c>
      <c r="P351" s="10">
        <v>4326613512</v>
      </c>
      <c r="Q351" s="10">
        <v>4326613512</v>
      </c>
      <c r="R351" s="10" t="s">
        <v>5605</v>
      </c>
      <c r="S351" s="12">
        <v>43104</v>
      </c>
      <c r="T351" s="13" t="s">
        <v>4941</v>
      </c>
    </row>
    <row r="352" spans="1:20" s="7" customFormat="1" ht="48" x14ac:dyDescent="0.25">
      <c r="A352" s="21">
        <v>342</v>
      </c>
      <c r="B352" s="22" t="s">
        <v>4926</v>
      </c>
      <c r="C352" s="23" t="s">
        <v>30</v>
      </c>
      <c r="D352" s="23"/>
      <c r="E352" s="2"/>
      <c r="F352" s="14" t="s">
        <v>5606</v>
      </c>
      <c r="G352" s="9" t="s">
        <v>57</v>
      </c>
      <c r="H352" s="10" t="s">
        <v>5607</v>
      </c>
      <c r="I352" s="11">
        <v>1</v>
      </c>
      <c r="J352" s="11" t="s">
        <v>4939</v>
      </c>
      <c r="K352" s="10">
        <v>788970000</v>
      </c>
      <c r="L352" s="10">
        <v>788970000</v>
      </c>
      <c r="M352" s="12">
        <v>43115</v>
      </c>
      <c r="N352" s="11">
        <v>1</v>
      </c>
      <c r="O352" s="11" t="s">
        <v>4939</v>
      </c>
      <c r="P352" s="10">
        <v>788970000</v>
      </c>
      <c r="Q352" s="10">
        <v>788970000</v>
      </c>
      <c r="R352" s="10" t="s">
        <v>5608</v>
      </c>
      <c r="S352" s="12">
        <v>43115</v>
      </c>
      <c r="T352" s="13" t="s">
        <v>4941</v>
      </c>
    </row>
    <row r="353" spans="1:20" s="7" customFormat="1" ht="60" x14ac:dyDescent="0.25">
      <c r="A353" s="21">
        <v>343</v>
      </c>
      <c r="B353" s="22" t="s">
        <v>4927</v>
      </c>
      <c r="C353" s="23" t="s">
        <v>30</v>
      </c>
      <c r="D353" s="23"/>
      <c r="E353" s="2"/>
      <c r="F353" s="14" t="s">
        <v>5609</v>
      </c>
      <c r="G353" s="9" t="s">
        <v>57</v>
      </c>
      <c r="H353" s="10" t="s">
        <v>5610</v>
      </c>
      <c r="I353" s="11">
        <v>1</v>
      </c>
      <c r="J353" s="11" t="s">
        <v>4939</v>
      </c>
      <c r="K353" s="10">
        <v>2906097995</v>
      </c>
      <c r="L353" s="10">
        <v>2906097995</v>
      </c>
      <c r="M353" s="12">
        <v>43115</v>
      </c>
      <c r="N353" s="11">
        <v>1</v>
      </c>
      <c r="O353" s="11" t="s">
        <v>4939</v>
      </c>
      <c r="P353" s="10">
        <v>2906097995</v>
      </c>
      <c r="Q353" s="10">
        <v>2906097995</v>
      </c>
      <c r="R353" s="10" t="s">
        <v>5611</v>
      </c>
      <c r="S353" s="12">
        <v>43115</v>
      </c>
      <c r="T353" s="13" t="s">
        <v>4941</v>
      </c>
    </row>
    <row r="354" spans="1:20" s="7" customFormat="1" ht="60" x14ac:dyDescent="0.25">
      <c r="A354" s="21">
        <v>344</v>
      </c>
      <c r="B354" s="22" t="s">
        <v>4928</v>
      </c>
      <c r="C354" s="23" t="s">
        <v>30</v>
      </c>
      <c r="D354" s="23"/>
      <c r="E354" s="2"/>
      <c r="F354" s="14" t="s">
        <v>5612</v>
      </c>
      <c r="G354" s="9" t="s">
        <v>57</v>
      </c>
      <c r="H354" s="10" t="s">
        <v>4984</v>
      </c>
      <c r="I354" s="11">
        <v>1</v>
      </c>
      <c r="J354" s="11" t="s">
        <v>4939</v>
      </c>
      <c r="K354" s="10">
        <v>4969250130</v>
      </c>
      <c r="L354" s="10">
        <v>4969250130</v>
      </c>
      <c r="M354" s="12">
        <v>43116</v>
      </c>
      <c r="N354" s="11">
        <v>1</v>
      </c>
      <c r="O354" s="11" t="s">
        <v>4939</v>
      </c>
      <c r="P354" s="10">
        <v>4969250130</v>
      </c>
      <c r="Q354" s="10">
        <v>4969250130</v>
      </c>
      <c r="R354" s="10" t="s">
        <v>5613</v>
      </c>
      <c r="S354" s="12">
        <v>43116</v>
      </c>
      <c r="T354" s="13" t="s">
        <v>4941</v>
      </c>
    </row>
    <row r="355" spans="1:20" s="7" customFormat="1" ht="60" x14ac:dyDescent="0.25">
      <c r="A355" s="21">
        <v>345</v>
      </c>
      <c r="B355" s="22" t="s">
        <v>4929</v>
      </c>
      <c r="C355" s="23" t="s">
        <v>30</v>
      </c>
      <c r="D355" s="23"/>
      <c r="E355" s="2"/>
      <c r="F355" s="14" t="s">
        <v>5614</v>
      </c>
      <c r="G355" s="9" t="s">
        <v>57</v>
      </c>
      <c r="H355" s="10" t="s">
        <v>5615</v>
      </c>
      <c r="I355" s="11">
        <v>1</v>
      </c>
      <c r="J355" s="11" t="s">
        <v>4939</v>
      </c>
      <c r="K355" s="10">
        <v>18192067328</v>
      </c>
      <c r="L355" s="10">
        <v>18192067328</v>
      </c>
      <c r="M355" s="12">
        <v>43116</v>
      </c>
      <c r="N355" s="11">
        <v>1</v>
      </c>
      <c r="O355" s="11" t="s">
        <v>4939</v>
      </c>
      <c r="P355" s="10">
        <v>18192067328</v>
      </c>
      <c r="Q355" s="10">
        <v>18192067328</v>
      </c>
      <c r="R355" s="10" t="s">
        <v>5616</v>
      </c>
      <c r="S355" s="12">
        <v>43116</v>
      </c>
      <c r="T355" s="13" t="s">
        <v>4941</v>
      </c>
    </row>
    <row r="356" spans="1:20" s="7" customFormat="1" ht="48" x14ac:dyDescent="0.25">
      <c r="A356" s="21">
        <v>346</v>
      </c>
      <c r="B356" s="22" t="s">
        <v>4930</v>
      </c>
      <c r="C356" s="23" t="s">
        <v>30</v>
      </c>
      <c r="D356" s="23"/>
      <c r="E356" s="2"/>
      <c r="F356" s="14" t="s">
        <v>5617</v>
      </c>
      <c r="G356" s="9" t="s">
        <v>57</v>
      </c>
      <c r="H356" s="10" t="s">
        <v>5618</v>
      </c>
      <c r="I356" s="11">
        <v>1</v>
      </c>
      <c r="J356" s="11" t="s">
        <v>4939</v>
      </c>
      <c r="K356" s="10">
        <v>4267684714</v>
      </c>
      <c r="L356" s="10">
        <v>4267684714</v>
      </c>
      <c r="M356" s="12">
        <v>43116</v>
      </c>
      <c r="N356" s="11">
        <v>1</v>
      </c>
      <c r="O356" s="11" t="s">
        <v>4939</v>
      </c>
      <c r="P356" s="10">
        <v>4267684714</v>
      </c>
      <c r="Q356" s="10">
        <v>4267684714</v>
      </c>
      <c r="R356" s="10" t="s">
        <v>5619</v>
      </c>
      <c r="S356" s="12">
        <v>43116</v>
      </c>
      <c r="T356" s="13" t="s">
        <v>4941</v>
      </c>
    </row>
    <row r="357" spans="1:20" s="7" customFormat="1" ht="60" x14ac:dyDescent="0.25">
      <c r="A357" s="21">
        <v>347</v>
      </c>
      <c r="B357" s="22" t="s">
        <v>4931</v>
      </c>
      <c r="C357" s="23" t="s">
        <v>30</v>
      </c>
      <c r="D357" s="23"/>
      <c r="E357" s="2"/>
      <c r="F357" s="14" t="s">
        <v>5620</v>
      </c>
      <c r="G357" s="9" t="s">
        <v>57</v>
      </c>
      <c r="H357" s="10" t="s">
        <v>5618</v>
      </c>
      <c r="I357" s="11">
        <v>1</v>
      </c>
      <c r="J357" s="11" t="s">
        <v>4939</v>
      </c>
      <c r="K357" s="10">
        <v>9806794787</v>
      </c>
      <c r="L357" s="10">
        <v>9806794787</v>
      </c>
      <c r="M357" s="12">
        <v>43116</v>
      </c>
      <c r="N357" s="11">
        <v>1</v>
      </c>
      <c r="O357" s="11" t="s">
        <v>4939</v>
      </c>
      <c r="P357" s="10">
        <v>9806794787</v>
      </c>
      <c r="Q357" s="10">
        <v>9806794787</v>
      </c>
      <c r="R357" s="10" t="s">
        <v>5621</v>
      </c>
      <c r="S357" s="12">
        <v>43116</v>
      </c>
      <c r="T357" s="13" t="s">
        <v>4941</v>
      </c>
    </row>
    <row r="358" spans="1:20" s="7" customFormat="1" ht="48" x14ac:dyDescent="0.25">
      <c r="A358" s="21">
        <v>348</v>
      </c>
      <c r="B358" s="22" t="s">
        <v>4932</v>
      </c>
      <c r="C358" s="23" t="s">
        <v>30</v>
      </c>
      <c r="D358" s="23"/>
      <c r="E358" s="2"/>
      <c r="F358" s="14" t="s">
        <v>5622</v>
      </c>
      <c r="G358" s="9" t="s">
        <v>57</v>
      </c>
      <c r="H358" s="10" t="s">
        <v>5592</v>
      </c>
      <c r="I358" s="11">
        <v>1</v>
      </c>
      <c r="J358" s="11" t="s">
        <v>4939</v>
      </c>
      <c r="K358" s="10">
        <v>6581503642</v>
      </c>
      <c r="L358" s="10">
        <v>6581503642</v>
      </c>
      <c r="M358" s="12">
        <v>43116</v>
      </c>
      <c r="N358" s="11">
        <v>1</v>
      </c>
      <c r="O358" s="11" t="s">
        <v>4939</v>
      </c>
      <c r="P358" s="10">
        <v>6581503642</v>
      </c>
      <c r="Q358" s="10">
        <v>6581503642</v>
      </c>
      <c r="R358" s="10" t="s">
        <v>5623</v>
      </c>
      <c r="S358" s="12">
        <v>43116</v>
      </c>
      <c r="T358" s="13" t="s">
        <v>4941</v>
      </c>
    </row>
    <row r="359" spans="1:20" s="7" customFormat="1" ht="60" x14ac:dyDescent="0.25">
      <c r="A359" s="21">
        <v>349</v>
      </c>
      <c r="B359" s="22" t="s">
        <v>4933</v>
      </c>
      <c r="C359" s="23" t="s">
        <v>30</v>
      </c>
      <c r="D359" s="23"/>
      <c r="E359" s="2"/>
      <c r="F359" s="14" t="s">
        <v>5624</v>
      </c>
      <c r="G359" s="9" t="s">
        <v>57</v>
      </c>
      <c r="H359" s="10" t="s">
        <v>5275</v>
      </c>
      <c r="I359" s="11">
        <v>1</v>
      </c>
      <c r="J359" s="11" t="s">
        <v>4939</v>
      </c>
      <c r="K359" s="10">
        <v>7272772041</v>
      </c>
      <c r="L359" s="10">
        <v>7272772041</v>
      </c>
      <c r="M359" s="12">
        <v>43117</v>
      </c>
      <c r="N359" s="11">
        <v>1</v>
      </c>
      <c r="O359" s="11" t="s">
        <v>4939</v>
      </c>
      <c r="P359" s="10">
        <v>7272772041</v>
      </c>
      <c r="Q359" s="10">
        <v>7272772041</v>
      </c>
      <c r="R359" s="10" t="s">
        <v>5625</v>
      </c>
      <c r="S359" s="12">
        <v>43117</v>
      </c>
      <c r="T359" s="13" t="s">
        <v>4941</v>
      </c>
    </row>
    <row r="360" spans="1:20" s="7" customFormat="1" ht="48" x14ac:dyDescent="0.25">
      <c r="A360" s="21">
        <v>350</v>
      </c>
      <c r="B360" s="22" t="s">
        <v>4934</v>
      </c>
      <c r="C360" s="23" t="s">
        <v>30</v>
      </c>
      <c r="D360" s="23"/>
      <c r="E360" s="2"/>
      <c r="F360" s="14" t="s">
        <v>5626</v>
      </c>
      <c r="G360" s="9" t="s">
        <v>57</v>
      </c>
      <c r="H360" s="10" t="s">
        <v>5627</v>
      </c>
      <c r="I360" s="11">
        <v>1</v>
      </c>
      <c r="J360" s="11" t="s">
        <v>4939</v>
      </c>
      <c r="K360" s="10">
        <v>18632150742</v>
      </c>
      <c r="L360" s="10">
        <v>18632150742</v>
      </c>
      <c r="M360" s="12">
        <v>43137</v>
      </c>
      <c r="N360" s="11">
        <v>1</v>
      </c>
      <c r="O360" s="11" t="s">
        <v>4939</v>
      </c>
      <c r="P360" s="10">
        <v>18632150742</v>
      </c>
      <c r="Q360" s="10">
        <v>18632150742</v>
      </c>
      <c r="R360" s="10" t="s">
        <v>5628</v>
      </c>
      <c r="S360" s="12">
        <v>43137</v>
      </c>
      <c r="T360" s="13" t="s">
        <v>4941</v>
      </c>
    </row>
    <row r="361" spans="1:20" s="7" customFormat="1" ht="60" x14ac:dyDescent="0.25">
      <c r="A361" s="21">
        <v>351</v>
      </c>
      <c r="B361" s="22" t="s">
        <v>4935</v>
      </c>
      <c r="C361" s="23" t="s">
        <v>30</v>
      </c>
      <c r="D361" s="23"/>
      <c r="E361" s="2"/>
      <c r="F361" s="14" t="s">
        <v>5629</v>
      </c>
      <c r="G361" s="9" t="s">
        <v>57</v>
      </c>
      <c r="H361" s="10" t="s">
        <v>4984</v>
      </c>
      <c r="I361" s="11">
        <v>1</v>
      </c>
      <c r="J361" s="11" t="s">
        <v>4939</v>
      </c>
      <c r="K361" s="10">
        <v>2788578878</v>
      </c>
      <c r="L361" s="10">
        <v>2788578878</v>
      </c>
      <c r="M361" s="12">
        <v>43154</v>
      </c>
      <c r="N361" s="11">
        <v>1</v>
      </c>
      <c r="O361" s="11" t="s">
        <v>4939</v>
      </c>
      <c r="P361" s="10">
        <v>2788578878</v>
      </c>
      <c r="Q361" s="10">
        <v>2788578878</v>
      </c>
      <c r="R361" s="10" t="s">
        <v>5630</v>
      </c>
      <c r="S361" s="12">
        <v>43154</v>
      </c>
      <c r="T361" s="13" t="s">
        <v>4941</v>
      </c>
    </row>
    <row r="362" spans="1:20" s="7" customFormat="1" ht="60" x14ac:dyDescent="0.25">
      <c r="A362" s="21">
        <v>352</v>
      </c>
      <c r="B362" s="22" t="s">
        <v>4936</v>
      </c>
      <c r="C362" s="23" t="s">
        <v>30</v>
      </c>
      <c r="D362" s="23"/>
      <c r="E362" s="2"/>
      <c r="F362" s="14" t="s">
        <v>5629</v>
      </c>
      <c r="G362" s="9" t="s">
        <v>57</v>
      </c>
      <c r="H362" s="10" t="s">
        <v>4984</v>
      </c>
      <c r="I362" s="11">
        <v>1</v>
      </c>
      <c r="J362" s="11" t="s">
        <v>4939</v>
      </c>
      <c r="K362" s="10">
        <v>6506684050</v>
      </c>
      <c r="L362" s="10">
        <v>6506684050</v>
      </c>
      <c r="M362" s="12">
        <v>43154</v>
      </c>
      <c r="N362" s="11">
        <v>1</v>
      </c>
      <c r="O362" s="11" t="s">
        <v>4939</v>
      </c>
      <c r="P362" s="10">
        <v>6506684050</v>
      </c>
      <c r="Q362" s="10">
        <v>6506684050</v>
      </c>
      <c r="R362" s="10" t="s">
        <v>5630</v>
      </c>
      <c r="S362" s="12">
        <v>43154</v>
      </c>
      <c r="T362" s="13" t="s">
        <v>4941</v>
      </c>
    </row>
    <row r="363" spans="1:20" x14ac:dyDescent="0.25">
      <c r="A363" s="20">
        <v>-1</v>
      </c>
      <c r="B363" s="18"/>
      <c r="C363" s="2" t="s">
        <v>23</v>
      </c>
      <c r="D363" s="2" t="s">
        <v>23</v>
      </c>
      <c r="E363" s="2" t="s">
        <v>23</v>
      </c>
      <c r="F363" s="2" t="s">
        <v>23</v>
      </c>
      <c r="G363" s="2" t="s">
        <v>23</v>
      </c>
      <c r="H363" s="2" t="s">
        <v>23</v>
      </c>
      <c r="I363" s="2" t="s">
        <v>23</v>
      </c>
      <c r="J363" s="2" t="s">
        <v>23</v>
      </c>
      <c r="K363" s="2" t="s">
        <v>23</v>
      </c>
      <c r="L363" s="2" t="s">
        <v>23</v>
      </c>
      <c r="M363" s="2" t="s">
        <v>23</v>
      </c>
      <c r="N363" s="2" t="s">
        <v>23</v>
      </c>
      <c r="O363" s="2" t="s">
        <v>23</v>
      </c>
      <c r="P363" s="2" t="s">
        <v>23</v>
      </c>
      <c r="Q363" s="2" t="s">
        <v>23</v>
      </c>
      <c r="R363" s="2" t="s">
        <v>23</v>
      </c>
      <c r="S363" s="2" t="s">
        <v>23</v>
      </c>
      <c r="T363" s="2" t="s">
        <v>23</v>
      </c>
    </row>
    <row r="364" spans="1:20" x14ac:dyDescent="0.25">
      <c r="A364" s="1">
        <v>999999</v>
      </c>
      <c r="B364" t="s">
        <v>24</v>
      </c>
      <c r="C364" s="2" t="s">
        <v>23</v>
      </c>
      <c r="D364" s="2" t="s">
        <v>23</v>
      </c>
      <c r="E364" s="2" t="s">
        <v>23</v>
      </c>
      <c r="F364" s="2" t="s">
        <v>23</v>
      </c>
      <c r="G364" s="2" t="s">
        <v>23</v>
      </c>
      <c r="H364" s="2" t="s">
        <v>23</v>
      </c>
      <c r="I364" s="2" t="s">
        <v>23</v>
      </c>
      <c r="J364" s="2" t="s">
        <v>23</v>
      </c>
      <c r="K364" s="2" t="s">
        <v>23</v>
      </c>
      <c r="M364" s="2" t="s">
        <v>23</v>
      </c>
      <c r="N364" s="2" t="s">
        <v>23</v>
      </c>
      <c r="O364" s="2" t="s">
        <v>23</v>
      </c>
      <c r="P364" s="2" t="s">
        <v>23</v>
      </c>
      <c r="R364" s="2" t="s">
        <v>23</v>
      </c>
      <c r="S364" s="2" t="s">
        <v>23</v>
      </c>
      <c r="T364" s="2" t="s">
        <v>23</v>
      </c>
    </row>
    <row r="366" spans="1:20" x14ac:dyDescent="0.25">
      <c r="A366" s="1" t="s">
        <v>27</v>
      </c>
      <c r="B366" s="114" t="s">
        <v>51</v>
      </c>
      <c r="C366" s="115"/>
      <c r="D366" s="115"/>
      <c r="E366" s="115"/>
      <c r="F366" s="115"/>
      <c r="G366" s="115"/>
      <c r="H366" s="115"/>
      <c r="I366" s="115"/>
      <c r="J366" s="115"/>
      <c r="K366" s="115"/>
      <c r="L366" s="115"/>
      <c r="M366" s="115"/>
      <c r="N366" s="115"/>
      <c r="O366" s="115"/>
      <c r="P366" s="115"/>
      <c r="Q366" s="115"/>
      <c r="R366" s="115"/>
      <c r="S366" s="115"/>
      <c r="T366" s="115"/>
    </row>
    <row r="367" spans="1:20" x14ac:dyDescent="0.25">
      <c r="C367" s="1">
        <v>2</v>
      </c>
      <c r="D367" s="1">
        <v>3</v>
      </c>
      <c r="E367" s="1">
        <v>4</v>
      </c>
      <c r="F367" s="1">
        <v>8</v>
      </c>
      <c r="G367" s="1">
        <v>12</v>
      </c>
      <c r="H367" s="1">
        <v>16</v>
      </c>
      <c r="I367" s="1">
        <v>20</v>
      </c>
      <c r="J367" s="1">
        <v>24</v>
      </c>
      <c r="K367" s="1">
        <v>28</v>
      </c>
      <c r="L367" s="1">
        <v>32</v>
      </c>
      <c r="M367" s="1">
        <v>36</v>
      </c>
      <c r="N367" s="1">
        <v>40</v>
      </c>
      <c r="O367" s="1">
        <v>44</v>
      </c>
      <c r="P367" s="1">
        <v>48</v>
      </c>
      <c r="Q367" s="1">
        <v>52</v>
      </c>
      <c r="R367" s="1">
        <v>55</v>
      </c>
      <c r="S367" s="1">
        <v>56</v>
      </c>
      <c r="T367" s="1">
        <v>60</v>
      </c>
    </row>
    <row r="368" spans="1:20" x14ac:dyDescent="0.25">
      <c r="C368" s="1" t="s">
        <v>34</v>
      </c>
      <c r="D368" s="1" t="s">
        <v>35</v>
      </c>
      <c r="E368" s="1" t="s">
        <v>36</v>
      </c>
      <c r="F368" s="1" t="s">
        <v>37</v>
      </c>
      <c r="G368" s="1" t="s">
        <v>38</v>
      </c>
      <c r="H368" s="1" t="s">
        <v>39</v>
      </c>
      <c r="I368" s="1" t="s">
        <v>40</v>
      </c>
      <c r="J368" s="1" t="s">
        <v>41</v>
      </c>
      <c r="K368" s="1" t="s">
        <v>42</v>
      </c>
      <c r="L368" s="1" t="s">
        <v>43</v>
      </c>
      <c r="M368" s="1" t="s">
        <v>44</v>
      </c>
      <c r="N368" s="1" t="s">
        <v>45</v>
      </c>
      <c r="O368" s="1" t="s">
        <v>46</v>
      </c>
      <c r="P368" s="1" t="s">
        <v>47</v>
      </c>
      <c r="Q368" s="1" t="s">
        <v>48</v>
      </c>
      <c r="R368" s="1" t="s">
        <v>49</v>
      </c>
      <c r="S368" s="1" t="s">
        <v>50</v>
      </c>
      <c r="T368" s="1" t="s">
        <v>21</v>
      </c>
    </row>
    <row r="369" spans="1:20" x14ac:dyDescent="0.25">
      <c r="A369" s="1">
        <v>10</v>
      </c>
      <c r="B369" t="s">
        <v>52</v>
      </c>
      <c r="C369" s="2" t="s">
        <v>23</v>
      </c>
      <c r="D369" s="2" t="s">
        <v>23</v>
      </c>
      <c r="E369" s="4" t="s">
        <v>5725</v>
      </c>
      <c r="F369" s="2" t="s">
        <v>23</v>
      </c>
      <c r="G369" s="2" t="s">
        <v>23</v>
      </c>
      <c r="H369" s="2" t="s">
        <v>23</v>
      </c>
      <c r="I369" s="2" t="s">
        <v>23</v>
      </c>
      <c r="J369" s="2" t="s">
        <v>23</v>
      </c>
      <c r="K369" s="2" t="s">
        <v>23</v>
      </c>
      <c r="L369" s="2" t="s">
        <v>23</v>
      </c>
      <c r="M369" s="2" t="s">
        <v>23</v>
      </c>
      <c r="N369" s="2" t="s">
        <v>23</v>
      </c>
      <c r="O369" s="2" t="s">
        <v>23</v>
      </c>
      <c r="P369" s="2" t="s">
        <v>23</v>
      </c>
      <c r="Q369" s="2" t="s">
        <v>23</v>
      </c>
      <c r="R369" s="2" t="s">
        <v>23</v>
      </c>
      <c r="S369" s="2" t="s">
        <v>23</v>
      </c>
      <c r="T369" s="2" t="s">
        <v>23</v>
      </c>
    </row>
    <row r="351354" spans="1:2" x14ac:dyDescent="0.25">
      <c r="A351354" t="s">
        <v>30</v>
      </c>
      <c r="B351354" t="s">
        <v>53</v>
      </c>
    </row>
    <row r="351355" spans="1:2" x14ac:dyDescent="0.25">
      <c r="A351355" t="s">
        <v>31</v>
      </c>
      <c r="B351355" t="s">
        <v>54</v>
      </c>
    </row>
    <row r="351356" spans="1:2" x14ac:dyDescent="0.25">
      <c r="B351356" t="s">
        <v>55</v>
      </c>
    </row>
    <row r="351357" spans="1:2" x14ac:dyDescent="0.25">
      <c r="B351357" t="s">
        <v>56</v>
      </c>
    </row>
    <row r="351358" spans="1:2" x14ac:dyDescent="0.25">
      <c r="B351358" t="s">
        <v>57</v>
      </c>
    </row>
    <row r="351359" spans="1:2" x14ac:dyDescent="0.25">
      <c r="B351359" t="s">
        <v>58</v>
      </c>
    </row>
    <row r="351360" spans="1:2" x14ac:dyDescent="0.25">
      <c r="B351360" t="s">
        <v>59</v>
      </c>
    </row>
    <row r="351361" spans="2:2" x14ac:dyDescent="0.25">
      <c r="B351361" t="s">
        <v>60</v>
      </c>
    </row>
    <row r="351362" spans="2:2" x14ac:dyDescent="0.25">
      <c r="B351362" t="s">
        <v>61</v>
      </c>
    </row>
  </sheetData>
  <mergeCells count="4">
    <mergeCell ref="D1:G1"/>
    <mergeCell ref="D2:G2"/>
    <mergeCell ref="B8:T8"/>
    <mergeCell ref="B366:T366"/>
  </mergeCells>
  <dataValidations count="14">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13 J15:J17 J19:J21 J23:J25 J27:J29 J31:J33 J35:J37 J39:J41 J43:J45 J47:J49 J51:J53 J55:J57 J59:J61 J63:J65 J67:J69 J71:J73 J75:J77 J79:J81 J83:J85 J87:J89 J91:J93 J95:J97 J99:J101 J103:J105 J107:J109 J111:J113 J115:J117 J119:J121 J123:J125 J127:J129 J131:J133 J135:J137 J139:J141 J143:J145 J147:J149 J151:J153 J155:J157 J159:J161 J163:J165 J167:J169 J171:J173 J175:J177 J179:J181 J183:J185 J187:J189 J191:J193 J195:J197 J199:J201 J203:J205 J207:J209 J211:J213 J215:J217 J219:J221 J223:J225 J227:J229 J231:J233 J235:J237 J239:J241 J243:J245 J247:J249 J251:J253 J255:J257 J259:J261 J263:J265 J267:J269 J271:J273 J275:J277 J279:J281 J283:J285 J287:J289 J291:J293 J295:J297 J299:J301 J303:J305 J307:J309 J311:J313 J315:J317 J319:J321 J323:J325 O271:O273 O275:O277 O279:O281 O283:O285 O287:O289 O291:O293 O295:O297 O299:O301 O303:O305 O307:O309 O311:O313 O315:O317 O319:O321 O323:O325 O327:O362 O11:O13 O15:O17 O19:O21 O23:O25 O27:O29 O31:O33 O35:O37 O39:O41 O43:O45 O47:O49 O51:O53 O55:O57 O59:O61 O63:O65 O67:O69 O71:O73 O75:O77 O79:O81 O83:O85 O87:O89 O91:O93 O95:O97 O99:O101 O103:O105 O107:O109 O111:O113 O115:O117 O119:O121 O123:O125 O127:O129 O131:O133 O135:O137 O139:O141 O143:O145 O147:O149 O151:O153 O155:O157 O159:O161 O163:O165 O167:O169 O171:O173 O175:O177 O179:O181 O183:O185 O187:O189 O191:O193 O195:O197 O199:O201 O203:O205 O207:O209 O211:O213 O215:O217 O219:O221 O223:O225 O227:O229 O231:O233 O235:O237 O239:O241 O243:O245 O247:O249 O251:O253 O255:O257 O259:O261 O263:O265 O267:O269 J327:J36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1 P11:Q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textLength" allowBlank="1" showInputMessage="1"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error="Escriba un texto  Maximo 390 Caracteres" promptTitle="Cualquier contenido Maximo 390 Caracteres" prompt=" Registre el Acto Administrativo de Aprobación del Plan Anual de Compras." sqref="E36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62">
      <formula1>$B$350298:$B$350307</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62">
      <formula1>$A$351353:$A$351355</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62">
      <formula1>0</formula1>
      <formula2>200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6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T11:T36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M133" zoomScale="80" zoomScaleNormal="80" workbookViewId="0">
      <selection activeCell="S144" sqref="S144"/>
    </sheetView>
  </sheetViews>
  <sheetFormatPr baseColWidth="10" defaultColWidth="9.140625" defaultRowHeight="15" x14ac:dyDescent="0.25"/>
  <cols>
    <col min="2" max="2" width="16" customWidth="1"/>
    <col min="3" max="3" width="21" customWidth="1"/>
    <col min="4" max="4" width="19" customWidth="1"/>
    <col min="5" max="5" width="51.140625" customWidth="1"/>
    <col min="6" max="6" width="45.140625" customWidth="1"/>
    <col min="7" max="7" width="39" customWidth="1"/>
    <col min="8" max="8" width="38" customWidth="1"/>
    <col min="9" max="9" width="33.7109375"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34" customWidth="1"/>
    <col min="19" max="19" width="19" customWidth="1"/>
    <col min="21" max="256" width="8" hidden="1"/>
  </cols>
  <sheetData>
    <row r="1" spans="1:19" x14ac:dyDescent="0.25">
      <c r="B1" s="1" t="s">
        <v>0</v>
      </c>
      <c r="C1" s="1">
        <v>51</v>
      </c>
      <c r="D1" s="114" t="s">
        <v>1</v>
      </c>
      <c r="E1" s="115"/>
      <c r="F1" s="115"/>
      <c r="G1" s="115"/>
    </row>
    <row r="2" spans="1:19" x14ac:dyDescent="0.25">
      <c r="B2" s="1" t="s">
        <v>2</v>
      </c>
      <c r="C2" s="1">
        <v>68</v>
      </c>
      <c r="D2" s="114" t="s">
        <v>62</v>
      </c>
      <c r="E2" s="115"/>
      <c r="F2" s="115"/>
      <c r="G2" s="115"/>
    </row>
    <row r="3" spans="1:19" x14ac:dyDescent="0.25">
      <c r="B3" s="1" t="s">
        <v>4</v>
      </c>
      <c r="C3" s="1">
        <v>1</v>
      </c>
    </row>
    <row r="4" spans="1:19" x14ac:dyDescent="0.25">
      <c r="B4" s="1" t="s">
        <v>5</v>
      </c>
      <c r="C4" s="1">
        <v>371</v>
      </c>
    </row>
    <row r="5" spans="1:19" x14ac:dyDescent="0.25">
      <c r="B5" s="1" t="s">
        <v>6</v>
      </c>
      <c r="C5" s="5">
        <v>43465</v>
      </c>
    </row>
    <row r="6" spans="1:19" x14ac:dyDescent="0.25">
      <c r="B6" s="1" t="s">
        <v>7</v>
      </c>
      <c r="C6" s="1">
        <v>12</v>
      </c>
      <c r="D6" s="1" t="s">
        <v>8</v>
      </c>
    </row>
    <row r="8" spans="1:19" x14ac:dyDescent="0.25">
      <c r="A8" s="1" t="s">
        <v>9</v>
      </c>
      <c r="B8" s="114" t="s">
        <v>63</v>
      </c>
      <c r="C8" s="115"/>
      <c r="D8" s="115"/>
      <c r="E8" s="115"/>
      <c r="F8" s="115"/>
      <c r="G8" s="115"/>
      <c r="H8" s="115"/>
      <c r="I8" s="115"/>
      <c r="J8" s="115"/>
      <c r="K8" s="115"/>
      <c r="L8" s="115"/>
      <c r="M8" s="115"/>
      <c r="N8" s="115"/>
      <c r="O8" s="115"/>
      <c r="P8" s="115"/>
      <c r="Q8" s="115"/>
      <c r="R8" s="115"/>
      <c r="S8" s="115"/>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64</v>
      </c>
      <c r="D10" s="1" t="s">
        <v>12</v>
      </c>
      <c r="E10" s="1" t="s">
        <v>36</v>
      </c>
      <c r="F10" s="1" t="s">
        <v>65</v>
      </c>
      <c r="G10" s="1" t="s">
        <v>66</v>
      </c>
      <c r="H10" s="1" t="s">
        <v>67</v>
      </c>
      <c r="I10" s="1" t="s">
        <v>68</v>
      </c>
      <c r="J10" s="1" t="s">
        <v>69</v>
      </c>
      <c r="K10" s="1" t="s">
        <v>70</v>
      </c>
      <c r="L10" s="1" t="s">
        <v>71</v>
      </c>
      <c r="M10" s="1" t="s">
        <v>72</v>
      </c>
      <c r="N10" s="1" t="s">
        <v>73</v>
      </c>
      <c r="O10" s="1" t="s">
        <v>74</v>
      </c>
      <c r="P10" s="1" t="s">
        <v>75</v>
      </c>
      <c r="Q10" s="1" t="s">
        <v>76</v>
      </c>
      <c r="R10" s="1" t="s">
        <v>77</v>
      </c>
      <c r="S10" s="1" t="s">
        <v>21</v>
      </c>
    </row>
    <row r="11" spans="1:19" ht="60.75" thickBot="1" x14ac:dyDescent="0.3">
      <c r="A11" s="1">
        <v>1</v>
      </c>
      <c r="B11" t="s">
        <v>22</v>
      </c>
      <c r="C11" s="4" t="s">
        <v>30</v>
      </c>
      <c r="D11" s="49" t="s">
        <v>23</v>
      </c>
      <c r="E11" s="66" t="s">
        <v>5726</v>
      </c>
      <c r="F11" s="67" t="s">
        <v>5668</v>
      </c>
      <c r="G11" s="68" t="s">
        <v>5727</v>
      </c>
      <c r="H11" s="67" t="s">
        <v>5728</v>
      </c>
      <c r="I11" s="67" t="s">
        <v>5728</v>
      </c>
      <c r="J11" s="69">
        <v>100</v>
      </c>
      <c r="K11" s="69">
        <v>0</v>
      </c>
      <c r="L11" s="70">
        <v>0</v>
      </c>
      <c r="M11" s="69" t="s">
        <v>5729</v>
      </c>
      <c r="N11" s="68">
        <v>340</v>
      </c>
      <c r="O11" s="71">
        <v>0</v>
      </c>
      <c r="P11" s="68">
        <v>100</v>
      </c>
      <c r="Q11" s="72">
        <v>1</v>
      </c>
      <c r="R11" s="73" t="s">
        <v>5730</v>
      </c>
      <c r="S11" s="67" t="s">
        <v>23</v>
      </c>
    </row>
    <row r="12" spans="1:19" ht="60.75" thickBot="1" x14ac:dyDescent="0.3">
      <c r="A12" s="58">
        <v>2</v>
      </c>
      <c r="B12" s="59" t="s">
        <v>4587</v>
      </c>
      <c r="C12" s="47" t="s">
        <v>30</v>
      </c>
      <c r="D12" s="64"/>
      <c r="E12" s="66" t="s">
        <v>5726</v>
      </c>
      <c r="F12" s="67" t="s">
        <v>5714</v>
      </c>
      <c r="G12" s="68" t="s">
        <v>5727</v>
      </c>
      <c r="H12" s="67" t="s">
        <v>5731</v>
      </c>
      <c r="I12" s="67" t="s">
        <v>5731</v>
      </c>
      <c r="J12" s="69">
        <v>100</v>
      </c>
      <c r="K12" s="69">
        <v>0</v>
      </c>
      <c r="L12" s="70">
        <v>0</v>
      </c>
      <c r="M12" s="69" t="s">
        <v>5732</v>
      </c>
      <c r="N12" s="68">
        <v>385</v>
      </c>
      <c r="O12" s="71">
        <v>0</v>
      </c>
      <c r="P12" s="68">
        <v>100</v>
      </c>
      <c r="Q12" s="74">
        <v>0.2</v>
      </c>
      <c r="R12" s="75" t="s">
        <v>5733</v>
      </c>
      <c r="S12" s="76"/>
    </row>
    <row r="13" spans="1:19" ht="45.75" thickBot="1" x14ac:dyDescent="0.3">
      <c r="A13" s="58">
        <v>3</v>
      </c>
      <c r="B13" s="59" t="s">
        <v>4588</v>
      </c>
      <c r="C13" s="47" t="s">
        <v>30</v>
      </c>
      <c r="D13" s="64"/>
      <c r="E13" s="66" t="s">
        <v>5726</v>
      </c>
      <c r="F13" s="67" t="s">
        <v>5714</v>
      </c>
      <c r="G13" s="68" t="s">
        <v>5727</v>
      </c>
      <c r="H13" s="67" t="s">
        <v>5734</v>
      </c>
      <c r="I13" s="67" t="s">
        <v>5734</v>
      </c>
      <c r="J13" s="69">
        <v>100</v>
      </c>
      <c r="K13" s="69">
        <v>0</v>
      </c>
      <c r="L13" s="70">
        <v>0</v>
      </c>
      <c r="M13" s="69" t="s">
        <v>5732</v>
      </c>
      <c r="N13" s="68">
        <v>364</v>
      </c>
      <c r="O13" s="71">
        <v>0</v>
      </c>
      <c r="P13" s="68">
        <v>100</v>
      </c>
      <c r="Q13" s="74">
        <v>0.33333333333333331</v>
      </c>
      <c r="R13" s="75" t="s">
        <v>5733</v>
      </c>
      <c r="S13" s="76"/>
    </row>
    <row r="14" spans="1:19" ht="30.75" thickBot="1" x14ac:dyDescent="0.3">
      <c r="A14" s="58">
        <v>4</v>
      </c>
      <c r="B14" s="59" t="s">
        <v>4589</v>
      </c>
      <c r="C14" s="47" t="s">
        <v>30</v>
      </c>
      <c r="D14" s="64"/>
      <c r="E14" s="66" t="s">
        <v>5726</v>
      </c>
      <c r="F14" s="67" t="s">
        <v>5714</v>
      </c>
      <c r="G14" s="68" t="s">
        <v>5727</v>
      </c>
      <c r="H14" s="67" t="s">
        <v>5735</v>
      </c>
      <c r="I14" s="67" t="s">
        <v>5735</v>
      </c>
      <c r="J14" s="69">
        <v>100</v>
      </c>
      <c r="K14" s="69">
        <v>0</v>
      </c>
      <c r="L14" s="70">
        <v>0</v>
      </c>
      <c r="M14" s="69" t="s">
        <v>5732</v>
      </c>
      <c r="N14" s="68">
        <v>378</v>
      </c>
      <c r="O14" s="71">
        <v>0</v>
      </c>
      <c r="P14" s="68">
        <v>100</v>
      </c>
      <c r="Q14" s="74">
        <v>0.8</v>
      </c>
      <c r="R14" s="75" t="s">
        <v>5733</v>
      </c>
      <c r="S14" s="76"/>
    </row>
    <row r="15" spans="1:19" ht="30.75" thickBot="1" x14ac:dyDescent="0.3">
      <c r="A15" s="58">
        <v>5</v>
      </c>
      <c r="B15" s="59" t="s">
        <v>4590</v>
      </c>
      <c r="C15" s="47" t="s">
        <v>30</v>
      </c>
      <c r="D15" s="64"/>
      <c r="E15" s="66" t="s">
        <v>5726</v>
      </c>
      <c r="F15" s="67" t="s">
        <v>5714</v>
      </c>
      <c r="G15" s="68" t="s">
        <v>5727</v>
      </c>
      <c r="H15" s="67" t="s">
        <v>5736</v>
      </c>
      <c r="I15" s="67" t="s">
        <v>5736</v>
      </c>
      <c r="J15" s="69">
        <v>100</v>
      </c>
      <c r="K15" s="69">
        <v>0</v>
      </c>
      <c r="L15" s="70">
        <v>0</v>
      </c>
      <c r="M15" s="69" t="s">
        <v>5732</v>
      </c>
      <c r="N15" s="68">
        <v>185</v>
      </c>
      <c r="O15" s="71">
        <v>0</v>
      </c>
      <c r="P15" s="68">
        <v>100</v>
      </c>
      <c r="Q15" s="74">
        <v>0.5</v>
      </c>
      <c r="R15" s="75" t="s">
        <v>5733</v>
      </c>
      <c r="S15" s="76"/>
    </row>
    <row r="16" spans="1:19" ht="60.75" thickBot="1" x14ac:dyDescent="0.3">
      <c r="A16" s="58">
        <v>6</v>
      </c>
      <c r="B16" s="59" t="s">
        <v>4591</v>
      </c>
      <c r="C16" s="47" t="s">
        <v>30</v>
      </c>
      <c r="D16" s="64"/>
      <c r="E16" s="66" t="s">
        <v>5726</v>
      </c>
      <c r="F16" s="67" t="s">
        <v>5714</v>
      </c>
      <c r="G16" s="68" t="s">
        <v>5727</v>
      </c>
      <c r="H16" s="67" t="s">
        <v>5737</v>
      </c>
      <c r="I16" s="67" t="s">
        <v>5737</v>
      </c>
      <c r="J16" s="69">
        <v>100</v>
      </c>
      <c r="K16" s="69">
        <v>0</v>
      </c>
      <c r="L16" s="70">
        <v>0</v>
      </c>
      <c r="M16" s="69" t="s">
        <v>5732</v>
      </c>
      <c r="N16" s="68">
        <v>363</v>
      </c>
      <c r="O16" s="71">
        <v>0</v>
      </c>
      <c r="P16" s="68">
        <v>100</v>
      </c>
      <c r="Q16" s="74">
        <v>1</v>
      </c>
      <c r="R16" s="75" t="s">
        <v>5733</v>
      </c>
      <c r="S16" s="67"/>
    </row>
    <row r="17" spans="1:19" ht="30.75" thickBot="1" x14ac:dyDescent="0.3">
      <c r="A17" s="58">
        <v>7</v>
      </c>
      <c r="B17" s="59" t="s">
        <v>4592</v>
      </c>
      <c r="C17" s="47" t="s">
        <v>30</v>
      </c>
      <c r="D17" s="64"/>
      <c r="E17" s="66" t="s">
        <v>5726</v>
      </c>
      <c r="F17" s="67" t="s">
        <v>5714</v>
      </c>
      <c r="G17" s="68" t="s">
        <v>5727</v>
      </c>
      <c r="H17" s="67" t="s">
        <v>5738</v>
      </c>
      <c r="I17" s="67" t="s">
        <v>5738</v>
      </c>
      <c r="J17" s="69">
        <v>100</v>
      </c>
      <c r="K17" s="69">
        <v>0</v>
      </c>
      <c r="L17" s="70">
        <v>0</v>
      </c>
      <c r="M17" s="69" t="s">
        <v>5732</v>
      </c>
      <c r="N17" s="68">
        <v>364</v>
      </c>
      <c r="O17" s="71">
        <v>0</v>
      </c>
      <c r="P17" s="68">
        <v>100</v>
      </c>
      <c r="Q17" s="74">
        <v>1</v>
      </c>
      <c r="R17" s="75" t="s">
        <v>5733</v>
      </c>
      <c r="S17" s="67"/>
    </row>
    <row r="18" spans="1:19" ht="30.75" thickBot="1" x14ac:dyDescent="0.3">
      <c r="A18" s="58">
        <v>8</v>
      </c>
      <c r="B18" s="59" t="s">
        <v>4593</v>
      </c>
      <c r="C18" s="47" t="s">
        <v>30</v>
      </c>
      <c r="D18" s="64"/>
      <c r="E18" s="66" t="s">
        <v>5726</v>
      </c>
      <c r="F18" s="67" t="s">
        <v>5714</v>
      </c>
      <c r="G18" s="68" t="s">
        <v>5727</v>
      </c>
      <c r="H18" s="67" t="s">
        <v>5739</v>
      </c>
      <c r="I18" s="67" t="s">
        <v>5739</v>
      </c>
      <c r="J18" s="69">
        <v>100</v>
      </c>
      <c r="K18" s="69">
        <v>0</v>
      </c>
      <c r="L18" s="70">
        <v>0</v>
      </c>
      <c r="M18" s="69" t="s">
        <v>5732</v>
      </c>
      <c r="N18" s="68">
        <v>44</v>
      </c>
      <c r="O18" s="71">
        <v>0</v>
      </c>
      <c r="P18" s="68">
        <v>100</v>
      </c>
      <c r="Q18" s="74">
        <v>1</v>
      </c>
      <c r="R18" s="75" t="s">
        <v>5733</v>
      </c>
      <c r="S18" s="67"/>
    </row>
    <row r="19" spans="1:19" ht="60.75" thickBot="1" x14ac:dyDescent="0.3">
      <c r="A19" s="58">
        <v>9</v>
      </c>
      <c r="B19" s="59" t="s">
        <v>4594</v>
      </c>
      <c r="C19" s="47" t="s">
        <v>30</v>
      </c>
      <c r="D19" s="64"/>
      <c r="E19" s="66" t="s">
        <v>5726</v>
      </c>
      <c r="F19" s="67" t="s">
        <v>5714</v>
      </c>
      <c r="G19" s="68" t="s">
        <v>5727</v>
      </c>
      <c r="H19" s="67" t="s">
        <v>5740</v>
      </c>
      <c r="I19" s="67" t="s">
        <v>5740</v>
      </c>
      <c r="J19" s="69">
        <v>100</v>
      </c>
      <c r="K19" s="69">
        <v>0</v>
      </c>
      <c r="L19" s="70">
        <v>0</v>
      </c>
      <c r="M19" s="69" t="s">
        <v>5741</v>
      </c>
      <c r="N19" s="68">
        <v>332</v>
      </c>
      <c r="O19" s="71">
        <v>0</v>
      </c>
      <c r="P19" s="68">
        <v>100</v>
      </c>
      <c r="Q19" s="74">
        <v>1</v>
      </c>
      <c r="R19" s="73" t="s">
        <v>5730</v>
      </c>
      <c r="S19" s="67"/>
    </row>
    <row r="20" spans="1:19" ht="60.75" thickBot="1" x14ac:dyDescent="0.3">
      <c r="A20" s="58">
        <v>10</v>
      </c>
      <c r="B20" s="59" t="s">
        <v>52</v>
      </c>
      <c r="C20" s="47" t="s">
        <v>30</v>
      </c>
      <c r="D20" s="64"/>
      <c r="E20" s="66" t="s">
        <v>5726</v>
      </c>
      <c r="F20" s="67" t="s">
        <v>5714</v>
      </c>
      <c r="G20" s="68" t="s">
        <v>5727</v>
      </c>
      <c r="H20" s="67" t="s">
        <v>5742</v>
      </c>
      <c r="I20" s="67" t="s">
        <v>5742</v>
      </c>
      <c r="J20" s="69">
        <v>100</v>
      </c>
      <c r="K20" s="69">
        <v>0</v>
      </c>
      <c r="L20" s="70">
        <v>0</v>
      </c>
      <c r="M20" s="69" t="s">
        <v>5741</v>
      </c>
      <c r="N20" s="68">
        <v>608</v>
      </c>
      <c r="O20" s="71">
        <v>0</v>
      </c>
      <c r="P20" s="68">
        <v>100</v>
      </c>
      <c r="Q20" s="74">
        <v>1</v>
      </c>
      <c r="R20" s="73" t="s">
        <v>5730</v>
      </c>
      <c r="S20" s="67"/>
    </row>
    <row r="21" spans="1:19" ht="60.75" thickBot="1" x14ac:dyDescent="0.3">
      <c r="A21" s="58">
        <v>11</v>
      </c>
      <c r="B21" s="59" t="s">
        <v>4595</v>
      </c>
      <c r="C21" s="47" t="s">
        <v>30</v>
      </c>
      <c r="D21" s="64"/>
      <c r="E21" s="66" t="s">
        <v>5726</v>
      </c>
      <c r="F21" s="67" t="s">
        <v>5668</v>
      </c>
      <c r="G21" s="68" t="s">
        <v>5727</v>
      </c>
      <c r="H21" s="67" t="s">
        <v>5743</v>
      </c>
      <c r="I21" s="67" t="s">
        <v>5743</v>
      </c>
      <c r="J21" s="69">
        <v>100</v>
      </c>
      <c r="K21" s="69">
        <v>0</v>
      </c>
      <c r="L21" s="70">
        <v>0</v>
      </c>
      <c r="M21" s="69" t="s">
        <v>5741</v>
      </c>
      <c r="N21" s="68">
        <v>333</v>
      </c>
      <c r="O21" s="71">
        <v>0</v>
      </c>
      <c r="P21" s="68">
        <v>10</v>
      </c>
      <c r="Q21" s="74">
        <v>0</v>
      </c>
      <c r="R21" s="73" t="s">
        <v>5730</v>
      </c>
      <c r="S21" s="67"/>
    </row>
    <row r="22" spans="1:19" ht="60.75" thickBot="1" x14ac:dyDescent="0.3">
      <c r="A22" s="58">
        <v>12</v>
      </c>
      <c r="B22" s="59" t="s">
        <v>4596</v>
      </c>
      <c r="C22" s="47" t="s">
        <v>30</v>
      </c>
      <c r="D22" s="64"/>
      <c r="E22" s="66" t="s">
        <v>5726</v>
      </c>
      <c r="F22" s="67" t="s">
        <v>5668</v>
      </c>
      <c r="G22" s="68" t="s">
        <v>5727</v>
      </c>
      <c r="H22" s="67" t="s">
        <v>5744</v>
      </c>
      <c r="I22" s="67" t="s">
        <v>5744</v>
      </c>
      <c r="J22" s="69">
        <v>100</v>
      </c>
      <c r="K22" s="69">
        <v>0</v>
      </c>
      <c r="L22" s="70">
        <v>0</v>
      </c>
      <c r="M22" s="69" t="s">
        <v>5741</v>
      </c>
      <c r="N22" s="68">
        <v>333</v>
      </c>
      <c r="O22" s="71">
        <v>0</v>
      </c>
      <c r="P22" s="68">
        <v>100</v>
      </c>
      <c r="Q22" s="74">
        <v>1</v>
      </c>
      <c r="R22" s="73" t="s">
        <v>5730</v>
      </c>
      <c r="S22" s="67"/>
    </row>
    <row r="23" spans="1:19" ht="30.75" thickBot="1" x14ac:dyDescent="0.3">
      <c r="A23" s="58">
        <v>13</v>
      </c>
      <c r="B23" s="59" t="s">
        <v>4597</v>
      </c>
      <c r="C23" s="47" t="s">
        <v>30</v>
      </c>
      <c r="D23" s="64"/>
      <c r="E23" s="66" t="s">
        <v>5726</v>
      </c>
      <c r="F23" s="67" t="s">
        <v>5668</v>
      </c>
      <c r="G23" s="68" t="s">
        <v>5727</v>
      </c>
      <c r="H23" s="67" t="s">
        <v>5745</v>
      </c>
      <c r="I23" s="67" t="s">
        <v>5745</v>
      </c>
      <c r="J23" s="69">
        <v>100</v>
      </c>
      <c r="K23" s="69">
        <v>0</v>
      </c>
      <c r="L23" s="70">
        <v>0</v>
      </c>
      <c r="M23" s="69" t="s">
        <v>5741</v>
      </c>
      <c r="N23" s="68">
        <v>92</v>
      </c>
      <c r="O23" s="71">
        <v>0</v>
      </c>
      <c r="P23" s="68">
        <v>100</v>
      </c>
      <c r="Q23" s="74">
        <v>1</v>
      </c>
      <c r="R23" s="75" t="s">
        <v>5733</v>
      </c>
      <c r="S23" s="67"/>
    </row>
    <row r="24" spans="1:19" ht="60.75" thickBot="1" x14ac:dyDescent="0.3">
      <c r="A24" s="58">
        <v>14</v>
      </c>
      <c r="B24" s="59" t="s">
        <v>4598</v>
      </c>
      <c r="C24" s="47" t="s">
        <v>30</v>
      </c>
      <c r="D24" s="64"/>
      <c r="E24" s="66" t="s">
        <v>5726</v>
      </c>
      <c r="F24" s="67" t="s">
        <v>5668</v>
      </c>
      <c r="G24" s="68" t="s">
        <v>5727</v>
      </c>
      <c r="H24" s="67" t="s">
        <v>5746</v>
      </c>
      <c r="I24" s="67" t="s">
        <v>5746</v>
      </c>
      <c r="J24" s="69">
        <v>100</v>
      </c>
      <c r="K24" s="69">
        <v>0</v>
      </c>
      <c r="L24" s="70">
        <v>0</v>
      </c>
      <c r="M24" s="69" t="s">
        <v>5741</v>
      </c>
      <c r="N24" s="68">
        <v>29</v>
      </c>
      <c r="O24" s="71">
        <v>0</v>
      </c>
      <c r="P24" s="68">
        <v>100</v>
      </c>
      <c r="Q24" s="74">
        <v>1</v>
      </c>
      <c r="R24" s="73" t="s">
        <v>5730</v>
      </c>
      <c r="S24" s="67"/>
    </row>
    <row r="25" spans="1:19" ht="30.75" thickBot="1" x14ac:dyDescent="0.3">
      <c r="A25" s="58">
        <v>15</v>
      </c>
      <c r="B25" s="59" t="s">
        <v>4599</v>
      </c>
      <c r="C25" s="47" t="s">
        <v>30</v>
      </c>
      <c r="D25" s="64"/>
      <c r="E25" s="66" t="s">
        <v>5726</v>
      </c>
      <c r="F25" s="67" t="s">
        <v>5747</v>
      </c>
      <c r="G25" s="68" t="s">
        <v>5727</v>
      </c>
      <c r="H25" s="67" t="s">
        <v>5748</v>
      </c>
      <c r="I25" s="67" t="s">
        <v>5748</v>
      </c>
      <c r="J25" s="69">
        <v>100</v>
      </c>
      <c r="K25" s="69">
        <v>0</v>
      </c>
      <c r="L25" s="70">
        <v>0</v>
      </c>
      <c r="M25" s="69" t="s">
        <v>5749</v>
      </c>
      <c r="N25" s="68">
        <v>212</v>
      </c>
      <c r="O25" s="71">
        <v>0</v>
      </c>
      <c r="P25" s="68">
        <v>100</v>
      </c>
      <c r="Q25" s="74">
        <v>1</v>
      </c>
      <c r="R25" s="75" t="s">
        <v>5733</v>
      </c>
      <c r="S25" s="67"/>
    </row>
    <row r="26" spans="1:19" ht="30.75" thickBot="1" x14ac:dyDescent="0.3">
      <c r="A26" s="58">
        <v>16</v>
      </c>
      <c r="B26" s="59" t="s">
        <v>4600</v>
      </c>
      <c r="C26" s="47" t="s">
        <v>30</v>
      </c>
      <c r="D26" s="64"/>
      <c r="E26" s="66" t="s">
        <v>5726</v>
      </c>
      <c r="F26" s="67" t="s">
        <v>5668</v>
      </c>
      <c r="G26" s="68" t="s">
        <v>5727</v>
      </c>
      <c r="H26" s="67" t="s">
        <v>5750</v>
      </c>
      <c r="I26" s="67" t="s">
        <v>5750</v>
      </c>
      <c r="J26" s="69">
        <v>100</v>
      </c>
      <c r="K26" s="69">
        <v>0</v>
      </c>
      <c r="L26" s="70">
        <v>0</v>
      </c>
      <c r="M26" s="69" t="s">
        <v>5749</v>
      </c>
      <c r="N26" s="68">
        <v>273</v>
      </c>
      <c r="O26" s="71">
        <v>0</v>
      </c>
      <c r="P26" s="68">
        <v>100</v>
      </c>
      <c r="Q26" s="74">
        <v>0.5</v>
      </c>
      <c r="R26" s="75" t="s">
        <v>5733</v>
      </c>
      <c r="S26" s="76"/>
    </row>
    <row r="27" spans="1:19" ht="45.75" thickBot="1" x14ac:dyDescent="0.3">
      <c r="A27" s="58">
        <v>17</v>
      </c>
      <c r="B27" s="59" t="s">
        <v>4601</v>
      </c>
      <c r="C27" s="47" t="s">
        <v>30</v>
      </c>
      <c r="D27" s="64"/>
      <c r="E27" s="66" t="s">
        <v>5726</v>
      </c>
      <c r="F27" s="67" t="s">
        <v>5747</v>
      </c>
      <c r="G27" s="68" t="s">
        <v>5727</v>
      </c>
      <c r="H27" s="67" t="s">
        <v>5751</v>
      </c>
      <c r="I27" s="67" t="s">
        <v>5751</v>
      </c>
      <c r="J27" s="69">
        <v>100</v>
      </c>
      <c r="K27" s="69">
        <v>0</v>
      </c>
      <c r="L27" s="70">
        <v>0</v>
      </c>
      <c r="M27" s="69" t="s">
        <v>5749</v>
      </c>
      <c r="N27" s="68">
        <v>302</v>
      </c>
      <c r="O27" s="71">
        <v>0</v>
      </c>
      <c r="P27" s="68">
        <v>100</v>
      </c>
      <c r="Q27" s="74">
        <v>1</v>
      </c>
      <c r="R27" s="75" t="s">
        <v>5733</v>
      </c>
      <c r="S27" s="76"/>
    </row>
    <row r="28" spans="1:19" ht="60.75" thickBot="1" x14ac:dyDescent="0.3">
      <c r="A28" s="58">
        <v>18</v>
      </c>
      <c r="B28" s="59" t="s">
        <v>4602</v>
      </c>
      <c r="C28" s="47" t="s">
        <v>30</v>
      </c>
      <c r="D28" s="64"/>
      <c r="E28" s="66" t="s">
        <v>5726</v>
      </c>
      <c r="F28" s="67" t="s">
        <v>5747</v>
      </c>
      <c r="G28" s="68" t="s">
        <v>5727</v>
      </c>
      <c r="H28" s="67" t="s">
        <v>5752</v>
      </c>
      <c r="I28" s="67" t="s">
        <v>5752</v>
      </c>
      <c r="J28" s="69">
        <v>100</v>
      </c>
      <c r="K28" s="69">
        <v>0</v>
      </c>
      <c r="L28" s="70">
        <v>0</v>
      </c>
      <c r="M28" s="69" t="s">
        <v>5749</v>
      </c>
      <c r="N28" s="68">
        <v>145</v>
      </c>
      <c r="O28" s="71">
        <v>0</v>
      </c>
      <c r="P28" s="68">
        <v>100</v>
      </c>
      <c r="Q28" s="74">
        <v>0.5</v>
      </c>
      <c r="R28" s="73" t="s">
        <v>5730</v>
      </c>
      <c r="S28" s="76"/>
    </row>
    <row r="29" spans="1:19" ht="60.75" thickBot="1" x14ac:dyDescent="0.3">
      <c r="A29" s="58">
        <v>19</v>
      </c>
      <c r="B29" s="59" t="s">
        <v>4603</v>
      </c>
      <c r="C29" s="47" t="s">
        <v>30</v>
      </c>
      <c r="D29" s="64"/>
      <c r="E29" s="66" t="s">
        <v>5726</v>
      </c>
      <c r="F29" s="67" t="s">
        <v>5668</v>
      </c>
      <c r="G29" s="68" t="s">
        <v>5727</v>
      </c>
      <c r="H29" s="67" t="s">
        <v>5753</v>
      </c>
      <c r="I29" s="67" t="s">
        <v>5753</v>
      </c>
      <c r="J29" s="69">
        <v>100</v>
      </c>
      <c r="K29" s="69">
        <v>0</v>
      </c>
      <c r="L29" s="70">
        <v>0</v>
      </c>
      <c r="M29" s="69" t="s">
        <v>5754</v>
      </c>
      <c r="N29" s="68">
        <v>395</v>
      </c>
      <c r="O29" s="71">
        <v>0</v>
      </c>
      <c r="P29" s="68">
        <v>100</v>
      </c>
      <c r="Q29" s="74">
        <v>0.8571428571428571</v>
      </c>
      <c r="R29" s="73" t="s">
        <v>5730</v>
      </c>
      <c r="S29" s="67"/>
    </row>
    <row r="30" spans="1:19" ht="60.75" thickBot="1" x14ac:dyDescent="0.3">
      <c r="A30" s="58">
        <v>20</v>
      </c>
      <c r="B30" s="59" t="s">
        <v>4604</v>
      </c>
      <c r="C30" s="47" t="s">
        <v>30</v>
      </c>
      <c r="D30" s="64"/>
      <c r="E30" s="66" t="s">
        <v>5726</v>
      </c>
      <c r="F30" s="67" t="s">
        <v>5668</v>
      </c>
      <c r="G30" s="68" t="s">
        <v>5727</v>
      </c>
      <c r="H30" s="67" t="s">
        <v>5755</v>
      </c>
      <c r="I30" s="67" t="s">
        <v>5755</v>
      </c>
      <c r="J30" s="69">
        <v>100</v>
      </c>
      <c r="K30" s="69">
        <v>0</v>
      </c>
      <c r="L30" s="70">
        <v>0</v>
      </c>
      <c r="M30" s="69" t="s">
        <v>5754</v>
      </c>
      <c r="N30" s="68">
        <v>180</v>
      </c>
      <c r="O30" s="71">
        <v>0</v>
      </c>
      <c r="P30" s="68">
        <v>100</v>
      </c>
      <c r="Q30" s="74">
        <v>1</v>
      </c>
      <c r="R30" s="73" t="s">
        <v>5730</v>
      </c>
      <c r="S30" s="67"/>
    </row>
    <row r="31" spans="1:19" ht="60.75" thickBot="1" x14ac:dyDescent="0.3">
      <c r="A31" s="58">
        <v>21</v>
      </c>
      <c r="B31" s="59" t="s">
        <v>4605</v>
      </c>
      <c r="C31" s="47" t="s">
        <v>30</v>
      </c>
      <c r="D31" s="64"/>
      <c r="E31" s="66" t="s">
        <v>5726</v>
      </c>
      <c r="F31" s="67" t="s">
        <v>5668</v>
      </c>
      <c r="G31" s="68" t="s">
        <v>5727</v>
      </c>
      <c r="H31" s="67" t="s">
        <v>5756</v>
      </c>
      <c r="I31" s="67" t="s">
        <v>5756</v>
      </c>
      <c r="J31" s="69">
        <v>100</v>
      </c>
      <c r="K31" s="69">
        <v>0</v>
      </c>
      <c r="L31" s="70">
        <v>0</v>
      </c>
      <c r="M31" s="69" t="s">
        <v>5754</v>
      </c>
      <c r="N31" s="68">
        <v>319</v>
      </c>
      <c r="O31" s="71">
        <v>0</v>
      </c>
      <c r="P31" s="68">
        <v>100</v>
      </c>
      <c r="Q31" s="74">
        <v>1</v>
      </c>
      <c r="R31" s="73" t="s">
        <v>5730</v>
      </c>
      <c r="S31" s="67"/>
    </row>
    <row r="32" spans="1:19" ht="60.75" thickBot="1" x14ac:dyDescent="0.3">
      <c r="A32" s="58">
        <v>22</v>
      </c>
      <c r="B32" s="59" t="s">
        <v>4606</v>
      </c>
      <c r="C32" s="47" t="s">
        <v>30</v>
      </c>
      <c r="D32" s="64"/>
      <c r="E32" s="66" t="s">
        <v>5726</v>
      </c>
      <c r="F32" s="67" t="s">
        <v>5668</v>
      </c>
      <c r="G32" s="68" t="s">
        <v>5727</v>
      </c>
      <c r="H32" s="67" t="s">
        <v>5757</v>
      </c>
      <c r="I32" s="67" t="s">
        <v>5757</v>
      </c>
      <c r="J32" s="69">
        <v>100</v>
      </c>
      <c r="K32" s="69">
        <v>0</v>
      </c>
      <c r="L32" s="70">
        <v>0</v>
      </c>
      <c r="M32" s="69" t="s">
        <v>5754</v>
      </c>
      <c r="N32" s="68">
        <v>90</v>
      </c>
      <c r="O32" s="71">
        <v>0</v>
      </c>
      <c r="P32" s="68">
        <v>100</v>
      </c>
      <c r="Q32" s="74">
        <v>1</v>
      </c>
      <c r="R32" s="73" t="s">
        <v>5730</v>
      </c>
      <c r="S32" s="67"/>
    </row>
    <row r="33" spans="1:19" ht="60.75" thickBot="1" x14ac:dyDescent="0.3">
      <c r="A33" s="58">
        <v>23</v>
      </c>
      <c r="B33" s="59" t="s">
        <v>4607</v>
      </c>
      <c r="C33" s="47" t="s">
        <v>30</v>
      </c>
      <c r="D33" s="64"/>
      <c r="E33" s="66" t="s">
        <v>5726</v>
      </c>
      <c r="F33" s="67" t="s">
        <v>5668</v>
      </c>
      <c r="G33" s="68" t="s">
        <v>5727</v>
      </c>
      <c r="H33" s="67" t="s">
        <v>5758</v>
      </c>
      <c r="I33" s="67" t="s">
        <v>5758</v>
      </c>
      <c r="J33" s="69">
        <v>100</v>
      </c>
      <c r="K33" s="69">
        <v>0</v>
      </c>
      <c r="L33" s="70">
        <v>0</v>
      </c>
      <c r="M33" s="69" t="s">
        <v>5759</v>
      </c>
      <c r="N33" s="68">
        <v>288</v>
      </c>
      <c r="O33" s="71">
        <v>0</v>
      </c>
      <c r="P33" s="68">
        <v>100</v>
      </c>
      <c r="Q33" s="72">
        <v>0.5</v>
      </c>
      <c r="R33" s="73" t="s">
        <v>5730</v>
      </c>
      <c r="S33" s="67"/>
    </row>
    <row r="34" spans="1:19" ht="30.75" thickBot="1" x14ac:dyDescent="0.3">
      <c r="A34" s="58">
        <v>24</v>
      </c>
      <c r="B34" s="59" t="s">
        <v>4608</v>
      </c>
      <c r="C34" s="47" t="s">
        <v>30</v>
      </c>
      <c r="D34" s="64"/>
      <c r="E34" s="66" t="s">
        <v>5726</v>
      </c>
      <c r="F34" s="67" t="s">
        <v>5668</v>
      </c>
      <c r="G34" s="68" t="s">
        <v>5727</v>
      </c>
      <c r="H34" s="67" t="s">
        <v>5760</v>
      </c>
      <c r="I34" s="67" t="s">
        <v>5760</v>
      </c>
      <c r="J34" s="69">
        <v>100</v>
      </c>
      <c r="K34" s="69">
        <v>0</v>
      </c>
      <c r="L34" s="70">
        <v>0</v>
      </c>
      <c r="M34" s="69" t="s">
        <v>5759</v>
      </c>
      <c r="N34" s="68">
        <v>210</v>
      </c>
      <c r="O34" s="71">
        <v>0</v>
      </c>
      <c r="P34" s="68">
        <v>100</v>
      </c>
      <c r="Q34" s="72">
        <v>1</v>
      </c>
      <c r="R34" s="75" t="s">
        <v>5733</v>
      </c>
      <c r="S34" s="67"/>
    </row>
    <row r="35" spans="1:19" ht="60.75" thickBot="1" x14ac:dyDescent="0.3">
      <c r="A35" s="58">
        <v>25</v>
      </c>
      <c r="B35" s="59" t="s">
        <v>4609</v>
      </c>
      <c r="C35" s="47" t="s">
        <v>30</v>
      </c>
      <c r="D35" s="64"/>
      <c r="E35" s="66" t="s">
        <v>5726</v>
      </c>
      <c r="F35" s="67" t="s">
        <v>5668</v>
      </c>
      <c r="G35" s="68" t="s">
        <v>5727</v>
      </c>
      <c r="H35" s="67" t="s">
        <v>5761</v>
      </c>
      <c r="I35" s="67" t="s">
        <v>5761</v>
      </c>
      <c r="J35" s="69">
        <v>100</v>
      </c>
      <c r="K35" s="69">
        <v>0</v>
      </c>
      <c r="L35" s="70">
        <v>0</v>
      </c>
      <c r="M35" s="69" t="s">
        <v>5759</v>
      </c>
      <c r="N35" s="68">
        <v>91</v>
      </c>
      <c r="O35" s="71">
        <v>0</v>
      </c>
      <c r="P35" s="68">
        <v>100</v>
      </c>
      <c r="Q35" s="72">
        <v>0</v>
      </c>
      <c r="R35" s="73" t="s">
        <v>5730</v>
      </c>
      <c r="S35" s="67"/>
    </row>
    <row r="36" spans="1:19" ht="30.75" thickBot="1" x14ac:dyDescent="0.3">
      <c r="A36" s="58">
        <v>26</v>
      </c>
      <c r="B36" s="59" t="s">
        <v>4610</v>
      </c>
      <c r="C36" s="47" t="s">
        <v>30</v>
      </c>
      <c r="D36" s="64"/>
      <c r="E36" s="66" t="s">
        <v>5726</v>
      </c>
      <c r="F36" s="67" t="s">
        <v>5762</v>
      </c>
      <c r="G36" s="68" t="s">
        <v>5727</v>
      </c>
      <c r="H36" s="67" t="s">
        <v>5763</v>
      </c>
      <c r="I36" s="67" t="s">
        <v>5763</v>
      </c>
      <c r="J36" s="69">
        <v>100</v>
      </c>
      <c r="K36" s="69">
        <v>0</v>
      </c>
      <c r="L36" s="70">
        <v>0</v>
      </c>
      <c r="M36" s="69" t="s">
        <v>5764</v>
      </c>
      <c r="N36" s="68">
        <v>143</v>
      </c>
      <c r="O36" s="71">
        <v>0</v>
      </c>
      <c r="P36" s="68">
        <v>100</v>
      </c>
      <c r="Q36" s="74">
        <v>1</v>
      </c>
      <c r="R36" s="75" t="s">
        <v>5733</v>
      </c>
      <c r="S36" s="67"/>
    </row>
    <row r="37" spans="1:19" ht="60.75" thickBot="1" x14ac:dyDescent="0.3">
      <c r="A37" s="58">
        <v>27</v>
      </c>
      <c r="B37" s="59" t="s">
        <v>4611</v>
      </c>
      <c r="C37" s="47" t="s">
        <v>30</v>
      </c>
      <c r="D37" s="64"/>
      <c r="E37" s="66" t="s">
        <v>5726</v>
      </c>
      <c r="F37" s="67" t="s">
        <v>5668</v>
      </c>
      <c r="G37" s="68" t="s">
        <v>5727</v>
      </c>
      <c r="H37" s="67" t="s">
        <v>5765</v>
      </c>
      <c r="I37" s="67" t="s">
        <v>5765</v>
      </c>
      <c r="J37" s="69">
        <v>100</v>
      </c>
      <c r="K37" s="69">
        <v>0</v>
      </c>
      <c r="L37" s="70">
        <v>0</v>
      </c>
      <c r="M37" s="69" t="s">
        <v>5764</v>
      </c>
      <c r="N37" s="68">
        <v>213</v>
      </c>
      <c r="O37" s="71">
        <v>0</v>
      </c>
      <c r="P37" s="68">
        <v>10</v>
      </c>
      <c r="Q37" s="74">
        <v>0</v>
      </c>
      <c r="R37" s="73" t="s">
        <v>5730</v>
      </c>
      <c r="S37" s="76"/>
    </row>
    <row r="38" spans="1:19" ht="60.75" thickBot="1" x14ac:dyDescent="0.3">
      <c r="A38" s="58">
        <v>28</v>
      </c>
      <c r="B38" s="59" t="s">
        <v>4612</v>
      </c>
      <c r="C38" s="47" t="s">
        <v>30</v>
      </c>
      <c r="D38" s="64"/>
      <c r="E38" s="66" t="s">
        <v>5726</v>
      </c>
      <c r="F38" s="67" t="s">
        <v>5668</v>
      </c>
      <c r="G38" s="68" t="s">
        <v>5727</v>
      </c>
      <c r="H38" s="67" t="s">
        <v>5766</v>
      </c>
      <c r="I38" s="67" t="s">
        <v>5766</v>
      </c>
      <c r="J38" s="69">
        <v>100</v>
      </c>
      <c r="K38" s="69">
        <v>0</v>
      </c>
      <c r="L38" s="70">
        <v>0</v>
      </c>
      <c r="M38" s="69" t="s">
        <v>5764</v>
      </c>
      <c r="N38" s="68">
        <v>314</v>
      </c>
      <c r="O38" s="71">
        <v>0</v>
      </c>
      <c r="P38" s="68">
        <v>100</v>
      </c>
      <c r="Q38" s="74">
        <v>1</v>
      </c>
      <c r="R38" s="73" t="s">
        <v>5730</v>
      </c>
      <c r="S38" s="67"/>
    </row>
    <row r="39" spans="1:19" ht="30.75" thickBot="1" x14ac:dyDescent="0.3">
      <c r="A39" s="58">
        <v>29</v>
      </c>
      <c r="B39" s="59" t="s">
        <v>4613</v>
      </c>
      <c r="C39" s="47" t="s">
        <v>30</v>
      </c>
      <c r="D39" s="64"/>
      <c r="E39" s="66" t="s">
        <v>5726</v>
      </c>
      <c r="F39" s="67" t="s">
        <v>5668</v>
      </c>
      <c r="G39" s="68" t="s">
        <v>5727</v>
      </c>
      <c r="H39" s="67" t="s">
        <v>5767</v>
      </c>
      <c r="I39" s="67" t="s">
        <v>5767</v>
      </c>
      <c r="J39" s="69">
        <v>100</v>
      </c>
      <c r="K39" s="69">
        <v>0</v>
      </c>
      <c r="L39" s="70">
        <v>0</v>
      </c>
      <c r="M39" s="69" t="s">
        <v>5764</v>
      </c>
      <c r="N39" s="68">
        <v>115</v>
      </c>
      <c r="O39" s="71">
        <v>0</v>
      </c>
      <c r="P39" s="68">
        <v>100</v>
      </c>
      <c r="Q39" s="74">
        <v>1</v>
      </c>
      <c r="R39" s="75" t="s">
        <v>5733</v>
      </c>
      <c r="S39" s="67"/>
    </row>
    <row r="40" spans="1:19" ht="30.75" thickBot="1" x14ac:dyDescent="0.3">
      <c r="A40" s="58">
        <v>30</v>
      </c>
      <c r="B40" s="59" t="s">
        <v>4614</v>
      </c>
      <c r="C40" s="47" t="s">
        <v>30</v>
      </c>
      <c r="D40" s="64"/>
      <c r="E40" s="66" t="s">
        <v>5726</v>
      </c>
      <c r="F40" s="67" t="s">
        <v>5668</v>
      </c>
      <c r="G40" s="68" t="s">
        <v>5727</v>
      </c>
      <c r="H40" s="67" t="s">
        <v>5768</v>
      </c>
      <c r="I40" s="67" t="s">
        <v>5768</v>
      </c>
      <c r="J40" s="69">
        <v>100</v>
      </c>
      <c r="K40" s="69">
        <v>0</v>
      </c>
      <c r="L40" s="70">
        <v>0</v>
      </c>
      <c r="M40" s="69" t="s">
        <v>5764</v>
      </c>
      <c r="N40" s="68">
        <v>147</v>
      </c>
      <c r="O40" s="71">
        <v>0</v>
      </c>
      <c r="P40" s="68">
        <v>100</v>
      </c>
      <c r="Q40" s="74">
        <v>0</v>
      </c>
      <c r="R40" s="75" t="s">
        <v>5733</v>
      </c>
      <c r="S40" s="76"/>
    </row>
    <row r="41" spans="1:19" ht="60.75" thickBot="1" x14ac:dyDescent="0.3">
      <c r="A41" s="58">
        <v>31</v>
      </c>
      <c r="B41" s="59" t="s">
        <v>4615</v>
      </c>
      <c r="C41" s="47" t="s">
        <v>30</v>
      </c>
      <c r="D41" s="64"/>
      <c r="E41" s="66" t="s">
        <v>5726</v>
      </c>
      <c r="F41" s="67" t="s">
        <v>5668</v>
      </c>
      <c r="G41" s="68" t="s">
        <v>5727</v>
      </c>
      <c r="H41" s="67" t="s">
        <v>5769</v>
      </c>
      <c r="I41" s="67" t="s">
        <v>5769</v>
      </c>
      <c r="J41" s="69">
        <v>100</v>
      </c>
      <c r="K41" s="69">
        <v>0</v>
      </c>
      <c r="L41" s="70">
        <v>0</v>
      </c>
      <c r="M41" s="69" t="s">
        <v>5764</v>
      </c>
      <c r="N41" s="68">
        <v>121</v>
      </c>
      <c r="O41" s="71">
        <v>0</v>
      </c>
      <c r="P41" s="68">
        <v>100</v>
      </c>
      <c r="Q41" s="74">
        <v>1</v>
      </c>
      <c r="R41" s="73" t="s">
        <v>5730</v>
      </c>
      <c r="S41" s="67"/>
    </row>
    <row r="42" spans="1:19" ht="60.75" thickBot="1" x14ac:dyDescent="0.3">
      <c r="A42" s="58">
        <v>32</v>
      </c>
      <c r="B42" s="59" t="s">
        <v>4616</v>
      </c>
      <c r="C42" s="47" t="s">
        <v>30</v>
      </c>
      <c r="D42" s="64"/>
      <c r="E42" s="66" t="s">
        <v>5726</v>
      </c>
      <c r="F42" s="67" t="s">
        <v>5668</v>
      </c>
      <c r="G42" s="68" t="s">
        <v>5727</v>
      </c>
      <c r="H42" s="67" t="s">
        <v>5770</v>
      </c>
      <c r="I42" s="67" t="s">
        <v>5770</v>
      </c>
      <c r="J42" s="69">
        <v>100</v>
      </c>
      <c r="K42" s="69">
        <v>0</v>
      </c>
      <c r="L42" s="70">
        <v>0</v>
      </c>
      <c r="M42" s="69" t="s">
        <v>5764</v>
      </c>
      <c r="N42" s="68">
        <v>304</v>
      </c>
      <c r="O42" s="71">
        <v>0</v>
      </c>
      <c r="P42" s="68">
        <v>100</v>
      </c>
      <c r="Q42" s="74">
        <v>0.83333333333333337</v>
      </c>
      <c r="R42" s="73" t="s">
        <v>5730</v>
      </c>
      <c r="S42" s="76"/>
    </row>
    <row r="43" spans="1:19" ht="30.75" thickBot="1" x14ac:dyDescent="0.3">
      <c r="A43" s="58">
        <v>33</v>
      </c>
      <c r="B43" s="59" t="s">
        <v>4617</v>
      </c>
      <c r="C43" s="47" t="s">
        <v>30</v>
      </c>
      <c r="D43" s="64"/>
      <c r="E43" s="66" t="s">
        <v>5726</v>
      </c>
      <c r="F43" s="67" t="s">
        <v>5668</v>
      </c>
      <c r="G43" s="68" t="s">
        <v>5727</v>
      </c>
      <c r="H43" s="67" t="s">
        <v>5771</v>
      </c>
      <c r="I43" s="67" t="s">
        <v>5771</v>
      </c>
      <c r="J43" s="69">
        <v>100</v>
      </c>
      <c r="K43" s="69">
        <v>0</v>
      </c>
      <c r="L43" s="70">
        <v>0</v>
      </c>
      <c r="M43" s="69" t="s">
        <v>5764</v>
      </c>
      <c r="N43" s="68">
        <v>378</v>
      </c>
      <c r="O43" s="71">
        <v>0</v>
      </c>
      <c r="P43" s="68">
        <v>100</v>
      </c>
      <c r="Q43" s="74">
        <v>1</v>
      </c>
      <c r="R43" s="75" t="s">
        <v>5733</v>
      </c>
      <c r="S43" s="76"/>
    </row>
    <row r="44" spans="1:19" ht="60.75" thickBot="1" x14ac:dyDescent="0.3">
      <c r="A44" s="58">
        <v>34</v>
      </c>
      <c r="B44" s="59" t="s">
        <v>4618</v>
      </c>
      <c r="C44" s="47" t="s">
        <v>30</v>
      </c>
      <c r="D44" s="64"/>
      <c r="E44" s="66" t="s">
        <v>5726</v>
      </c>
      <c r="F44" s="67" t="s">
        <v>5747</v>
      </c>
      <c r="G44" s="68" t="s">
        <v>5727</v>
      </c>
      <c r="H44" s="67" t="s">
        <v>5772</v>
      </c>
      <c r="I44" s="67" t="s">
        <v>5772</v>
      </c>
      <c r="J44" s="69">
        <v>100</v>
      </c>
      <c r="K44" s="69">
        <v>0</v>
      </c>
      <c r="L44" s="70">
        <v>0</v>
      </c>
      <c r="M44" s="69" t="s">
        <v>5764</v>
      </c>
      <c r="N44" s="68">
        <v>39</v>
      </c>
      <c r="O44" s="71">
        <v>0</v>
      </c>
      <c r="P44" s="68">
        <v>100</v>
      </c>
      <c r="Q44" s="74">
        <v>0.83333333333333337</v>
      </c>
      <c r="R44" s="73" t="s">
        <v>5730</v>
      </c>
      <c r="S44" s="76"/>
    </row>
    <row r="45" spans="1:19" ht="60.75" thickBot="1" x14ac:dyDescent="0.3">
      <c r="A45" s="58">
        <v>35</v>
      </c>
      <c r="B45" s="59" t="s">
        <v>4619</v>
      </c>
      <c r="C45" s="47" t="s">
        <v>30</v>
      </c>
      <c r="D45" s="64"/>
      <c r="E45" s="66" t="s">
        <v>5726</v>
      </c>
      <c r="F45" s="67" t="s">
        <v>5747</v>
      </c>
      <c r="G45" s="68" t="s">
        <v>5727</v>
      </c>
      <c r="H45" s="67" t="s">
        <v>5773</v>
      </c>
      <c r="I45" s="67" t="s">
        <v>5773</v>
      </c>
      <c r="J45" s="69">
        <v>100</v>
      </c>
      <c r="K45" s="69">
        <v>0</v>
      </c>
      <c r="L45" s="70">
        <v>0</v>
      </c>
      <c r="M45" s="69" t="s">
        <v>5764</v>
      </c>
      <c r="N45" s="68">
        <v>166</v>
      </c>
      <c r="O45" s="71">
        <v>0</v>
      </c>
      <c r="P45" s="68">
        <v>100</v>
      </c>
      <c r="Q45" s="74">
        <v>1</v>
      </c>
      <c r="R45" s="73" t="s">
        <v>5730</v>
      </c>
      <c r="S45" s="67"/>
    </row>
    <row r="46" spans="1:19" ht="60.75" thickBot="1" x14ac:dyDescent="0.3">
      <c r="A46" s="58">
        <v>36</v>
      </c>
      <c r="B46" s="59" t="s">
        <v>4620</v>
      </c>
      <c r="C46" s="47" t="s">
        <v>30</v>
      </c>
      <c r="D46" s="64"/>
      <c r="E46" s="66" t="s">
        <v>5726</v>
      </c>
      <c r="F46" s="67" t="s">
        <v>5747</v>
      </c>
      <c r="G46" s="68" t="s">
        <v>5727</v>
      </c>
      <c r="H46" s="67" t="s">
        <v>5774</v>
      </c>
      <c r="I46" s="67" t="s">
        <v>5774</v>
      </c>
      <c r="J46" s="69">
        <v>100</v>
      </c>
      <c r="K46" s="69">
        <v>0</v>
      </c>
      <c r="L46" s="70">
        <v>0</v>
      </c>
      <c r="M46" s="69" t="s">
        <v>5764</v>
      </c>
      <c r="N46" s="68">
        <v>166</v>
      </c>
      <c r="O46" s="71">
        <v>0</v>
      </c>
      <c r="P46" s="68">
        <v>100</v>
      </c>
      <c r="Q46" s="74">
        <v>1</v>
      </c>
      <c r="R46" s="73" t="s">
        <v>5730</v>
      </c>
      <c r="S46" s="67"/>
    </row>
    <row r="47" spans="1:19" ht="60.75" thickBot="1" x14ac:dyDescent="0.3">
      <c r="A47" s="58">
        <v>37</v>
      </c>
      <c r="B47" s="59" t="s">
        <v>4621</v>
      </c>
      <c r="C47" s="47" t="s">
        <v>30</v>
      </c>
      <c r="D47" s="64"/>
      <c r="E47" s="66" t="s">
        <v>5726</v>
      </c>
      <c r="F47" s="67" t="s">
        <v>5747</v>
      </c>
      <c r="G47" s="68" t="s">
        <v>5727</v>
      </c>
      <c r="H47" s="67" t="s">
        <v>5775</v>
      </c>
      <c r="I47" s="67" t="s">
        <v>5775</v>
      </c>
      <c r="J47" s="69">
        <v>100</v>
      </c>
      <c r="K47" s="69">
        <v>0</v>
      </c>
      <c r="L47" s="70">
        <v>0</v>
      </c>
      <c r="M47" s="69" t="s">
        <v>5764</v>
      </c>
      <c r="N47" s="68">
        <v>129</v>
      </c>
      <c r="O47" s="71">
        <v>0</v>
      </c>
      <c r="P47" s="68">
        <v>100</v>
      </c>
      <c r="Q47" s="74">
        <v>1</v>
      </c>
      <c r="R47" s="73" t="s">
        <v>5730</v>
      </c>
      <c r="S47" s="67"/>
    </row>
    <row r="48" spans="1:19" ht="60.75" thickBot="1" x14ac:dyDescent="0.3">
      <c r="A48" s="58">
        <v>38</v>
      </c>
      <c r="B48" s="59" t="s">
        <v>4622</v>
      </c>
      <c r="C48" s="47" t="s">
        <v>30</v>
      </c>
      <c r="D48" s="64"/>
      <c r="E48" s="66" t="s">
        <v>5726</v>
      </c>
      <c r="F48" s="67" t="s">
        <v>5714</v>
      </c>
      <c r="G48" s="68" t="s">
        <v>5727</v>
      </c>
      <c r="H48" s="67" t="s">
        <v>5776</v>
      </c>
      <c r="I48" s="67" t="s">
        <v>5776</v>
      </c>
      <c r="J48" s="69">
        <v>100</v>
      </c>
      <c r="K48" s="69">
        <v>0</v>
      </c>
      <c r="L48" s="70">
        <v>0</v>
      </c>
      <c r="M48" s="69" t="s">
        <v>5764</v>
      </c>
      <c r="N48" s="68">
        <v>179</v>
      </c>
      <c r="O48" s="71">
        <v>0</v>
      </c>
      <c r="P48" s="68">
        <v>100</v>
      </c>
      <c r="Q48" s="74">
        <v>0.94444444444444431</v>
      </c>
      <c r="R48" s="73" t="s">
        <v>5730</v>
      </c>
      <c r="S48" s="76"/>
    </row>
    <row r="49" spans="1:19" ht="60.75" thickBot="1" x14ac:dyDescent="0.3">
      <c r="A49" s="58">
        <v>39</v>
      </c>
      <c r="B49" s="59" t="s">
        <v>4623</v>
      </c>
      <c r="C49" s="47" t="s">
        <v>30</v>
      </c>
      <c r="D49" s="64"/>
      <c r="E49" s="66" t="s">
        <v>5726</v>
      </c>
      <c r="F49" s="67" t="s">
        <v>5668</v>
      </c>
      <c r="G49" s="68" t="s">
        <v>5727</v>
      </c>
      <c r="H49" s="67" t="s">
        <v>5777</v>
      </c>
      <c r="I49" s="67" t="s">
        <v>5777</v>
      </c>
      <c r="J49" s="69">
        <v>100</v>
      </c>
      <c r="K49" s="69">
        <v>0</v>
      </c>
      <c r="L49" s="70">
        <v>0</v>
      </c>
      <c r="M49" s="69" t="s">
        <v>5764</v>
      </c>
      <c r="N49" s="68">
        <v>30</v>
      </c>
      <c r="O49" s="71">
        <v>0</v>
      </c>
      <c r="P49" s="68">
        <v>100</v>
      </c>
      <c r="Q49" s="74">
        <v>1</v>
      </c>
      <c r="R49" s="73" t="s">
        <v>5730</v>
      </c>
      <c r="S49" s="67"/>
    </row>
    <row r="50" spans="1:19" ht="60.75" thickBot="1" x14ac:dyDescent="0.3">
      <c r="A50" s="58">
        <v>40</v>
      </c>
      <c r="B50" s="59" t="s">
        <v>4624</v>
      </c>
      <c r="C50" s="47" t="s">
        <v>30</v>
      </c>
      <c r="D50" s="64"/>
      <c r="E50" s="66" t="s">
        <v>5726</v>
      </c>
      <c r="F50" s="67" t="s">
        <v>5668</v>
      </c>
      <c r="G50" s="68" t="s">
        <v>5727</v>
      </c>
      <c r="H50" s="67" t="s">
        <v>5778</v>
      </c>
      <c r="I50" s="67" t="s">
        <v>5778</v>
      </c>
      <c r="J50" s="69">
        <v>100</v>
      </c>
      <c r="K50" s="69">
        <v>0</v>
      </c>
      <c r="L50" s="70">
        <v>0</v>
      </c>
      <c r="M50" s="69" t="s">
        <v>5764</v>
      </c>
      <c r="N50" s="68">
        <v>384</v>
      </c>
      <c r="O50" s="71">
        <v>0</v>
      </c>
      <c r="P50" s="68">
        <v>100</v>
      </c>
      <c r="Q50" s="74">
        <v>1</v>
      </c>
      <c r="R50" s="73" t="s">
        <v>5730</v>
      </c>
      <c r="S50" s="67"/>
    </row>
    <row r="51" spans="1:19" ht="60.75" thickBot="1" x14ac:dyDescent="0.3">
      <c r="A51" s="58">
        <v>41</v>
      </c>
      <c r="B51" s="59" t="s">
        <v>4625</v>
      </c>
      <c r="C51" s="47" t="s">
        <v>30</v>
      </c>
      <c r="D51" s="64"/>
      <c r="E51" s="66" t="s">
        <v>5726</v>
      </c>
      <c r="F51" s="67" t="s">
        <v>5668</v>
      </c>
      <c r="G51" s="68" t="s">
        <v>5727</v>
      </c>
      <c r="H51" s="67" t="s">
        <v>5779</v>
      </c>
      <c r="I51" s="67" t="s">
        <v>5779</v>
      </c>
      <c r="J51" s="69">
        <v>100</v>
      </c>
      <c r="K51" s="69">
        <v>0</v>
      </c>
      <c r="L51" s="70">
        <v>0</v>
      </c>
      <c r="M51" s="69" t="s">
        <v>5764</v>
      </c>
      <c r="N51" s="68">
        <v>74</v>
      </c>
      <c r="O51" s="71">
        <v>0</v>
      </c>
      <c r="P51" s="68">
        <v>100</v>
      </c>
      <c r="Q51" s="74">
        <v>1</v>
      </c>
      <c r="R51" s="73" t="s">
        <v>5730</v>
      </c>
      <c r="S51" s="67"/>
    </row>
    <row r="52" spans="1:19" ht="60.75" thickBot="1" x14ac:dyDescent="0.3">
      <c r="A52" s="58">
        <v>42</v>
      </c>
      <c r="B52" s="59" t="s">
        <v>4626</v>
      </c>
      <c r="C52" s="47" t="s">
        <v>30</v>
      </c>
      <c r="D52" s="64"/>
      <c r="E52" s="66" t="s">
        <v>5726</v>
      </c>
      <c r="F52" s="67" t="s">
        <v>5668</v>
      </c>
      <c r="G52" s="68" t="s">
        <v>5727</v>
      </c>
      <c r="H52" s="67" t="s">
        <v>5780</v>
      </c>
      <c r="I52" s="67" t="s">
        <v>5780</v>
      </c>
      <c r="J52" s="69">
        <v>100</v>
      </c>
      <c r="K52" s="69">
        <v>0</v>
      </c>
      <c r="L52" s="70">
        <v>0</v>
      </c>
      <c r="M52" s="69" t="s">
        <v>5764</v>
      </c>
      <c r="N52" s="68">
        <v>14</v>
      </c>
      <c r="O52" s="71">
        <v>0</v>
      </c>
      <c r="P52" s="68">
        <v>100</v>
      </c>
      <c r="Q52" s="74">
        <v>1</v>
      </c>
      <c r="R52" s="73" t="s">
        <v>5730</v>
      </c>
      <c r="S52" s="67"/>
    </row>
    <row r="53" spans="1:19" ht="60.75" thickBot="1" x14ac:dyDescent="0.3">
      <c r="A53" s="58">
        <v>43</v>
      </c>
      <c r="B53" s="59" t="s">
        <v>4627</v>
      </c>
      <c r="C53" s="47" t="s">
        <v>30</v>
      </c>
      <c r="D53" s="64"/>
      <c r="E53" s="66" t="s">
        <v>5726</v>
      </c>
      <c r="F53" s="67" t="s">
        <v>5668</v>
      </c>
      <c r="G53" s="68" t="s">
        <v>5727</v>
      </c>
      <c r="H53" s="67" t="s">
        <v>5781</v>
      </c>
      <c r="I53" s="67" t="s">
        <v>5781</v>
      </c>
      <c r="J53" s="69">
        <v>100</v>
      </c>
      <c r="K53" s="69">
        <v>0</v>
      </c>
      <c r="L53" s="70">
        <v>0</v>
      </c>
      <c r="M53" s="69" t="s">
        <v>5764</v>
      </c>
      <c r="N53" s="68">
        <v>101</v>
      </c>
      <c r="O53" s="71">
        <v>0</v>
      </c>
      <c r="P53" s="68">
        <v>100</v>
      </c>
      <c r="Q53" s="74">
        <v>1</v>
      </c>
      <c r="R53" s="73" t="s">
        <v>5730</v>
      </c>
      <c r="S53" s="67"/>
    </row>
    <row r="54" spans="1:19" ht="60.75" thickBot="1" x14ac:dyDescent="0.3">
      <c r="A54" s="58">
        <v>44</v>
      </c>
      <c r="B54" s="59" t="s">
        <v>4628</v>
      </c>
      <c r="C54" s="47" t="s">
        <v>30</v>
      </c>
      <c r="D54" s="64"/>
      <c r="E54" s="66" t="s">
        <v>5726</v>
      </c>
      <c r="F54" s="67" t="s">
        <v>5668</v>
      </c>
      <c r="G54" s="68" t="s">
        <v>5727</v>
      </c>
      <c r="H54" s="67" t="s">
        <v>5782</v>
      </c>
      <c r="I54" s="67" t="s">
        <v>5782</v>
      </c>
      <c r="J54" s="69">
        <v>100</v>
      </c>
      <c r="K54" s="69">
        <v>0</v>
      </c>
      <c r="L54" s="70">
        <v>0</v>
      </c>
      <c r="M54" s="69" t="s">
        <v>5764</v>
      </c>
      <c r="N54" s="68">
        <v>455</v>
      </c>
      <c r="O54" s="71">
        <v>0</v>
      </c>
      <c r="P54" s="68">
        <v>100</v>
      </c>
      <c r="Q54" s="74">
        <v>0.93181818181818188</v>
      </c>
      <c r="R54" s="73" t="s">
        <v>5730</v>
      </c>
      <c r="S54" s="76"/>
    </row>
    <row r="55" spans="1:19" ht="60.75" thickBot="1" x14ac:dyDescent="0.3">
      <c r="A55" s="58">
        <v>45</v>
      </c>
      <c r="B55" s="59" t="s">
        <v>4629</v>
      </c>
      <c r="C55" s="47" t="s">
        <v>30</v>
      </c>
      <c r="D55" s="64"/>
      <c r="E55" s="66" t="s">
        <v>5726</v>
      </c>
      <c r="F55" s="67" t="s">
        <v>5668</v>
      </c>
      <c r="G55" s="68" t="s">
        <v>5727</v>
      </c>
      <c r="H55" s="67" t="s">
        <v>5783</v>
      </c>
      <c r="I55" s="67" t="s">
        <v>5784</v>
      </c>
      <c r="J55" s="69">
        <v>100</v>
      </c>
      <c r="K55" s="69">
        <v>0</v>
      </c>
      <c r="L55" s="70">
        <v>0</v>
      </c>
      <c r="M55" s="69" t="s">
        <v>5764</v>
      </c>
      <c r="N55" s="68">
        <v>273</v>
      </c>
      <c r="O55" s="71">
        <v>0</v>
      </c>
      <c r="P55" s="68">
        <v>100</v>
      </c>
      <c r="Q55" s="74">
        <v>0</v>
      </c>
      <c r="R55" s="73" t="s">
        <v>5730</v>
      </c>
      <c r="S55" s="76"/>
    </row>
    <row r="56" spans="1:19" ht="60.75" thickBot="1" x14ac:dyDescent="0.3">
      <c r="A56" s="58">
        <v>46</v>
      </c>
      <c r="B56" s="59" t="s">
        <v>4630</v>
      </c>
      <c r="C56" s="47" t="s">
        <v>30</v>
      </c>
      <c r="D56" s="64"/>
      <c r="E56" s="66" t="s">
        <v>5726</v>
      </c>
      <c r="F56" s="67" t="s">
        <v>5668</v>
      </c>
      <c r="G56" s="68" t="s">
        <v>5727</v>
      </c>
      <c r="H56" s="67" t="s">
        <v>5785</v>
      </c>
      <c r="I56" s="67" t="s">
        <v>5785</v>
      </c>
      <c r="J56" s="69">
        <v>100</v>
      </c>
      <c r="K56" s="69">
        <v>0</v>
      </c>
      <c r="L56" s="70">
        <v>0</v>
      </c>
      <c r="M56" s="69" t="s">
        <v>5764</v>
      </c>
      <c r="N56" s="68">
        <v>288</v>
      </c>
      <c r="O56" s="71">
        <v>0</v>
      </c>
      <c r="P56" s="68">
        <v>100</v>
      </c>
      <c r="Q56" s="74">
        <v>0.8</v>
      </c>
      <c r="R56" s="73" t="s">
        <v>5730</v>
      </c>
      <c r="S56" s="76"/>
    </row>
    <row r="57" spans="1:19" ht="30.75" thickBot="1" x14ac:dyDescent="0.3">
      <c r="A57" s="58">
        <v>47</v>
      </c>
      <c r="B57" s="59" t="s">
        <v>4631</v>
      </c>
      <c r="C57" s="47" t="s">
        <v>30</v>
      </c>
      <c r="D57" s="64"/>
      <c r="E57" s="66" t="s">
        <v>5726</v>
      </c>
      <c r="F57" s="67" t="s">
        <v>5762</v>
      </c>
      <c r="G57" s="68" t="s">
        <v>5727</v>
      </c>
      <c r="H57" s="67" t="s">
        <v>5786</v>
      </c>
      <c r="I57" s="67" t="s">
        <v>5786</v>
      </c>
      <c r="J57" s="69">
        <v>100</v>
      </c>
      <c r="K57" s="69" t="s">
        <v>5231</v>
      </c>
      <c r="L57" s="70">
        <v>2108985000</v>
      </c>
      <c r="M57" s="77" t="s">
        <v>5787</v>
      </c>
      <c r="N57" s="68">
        <v>534</v>
      </c>
      <c r="O57" s="71">
        <v>2102104800</v>
      </c>
      <c r="P57" s="68">
        <v>100</v>
      </c>
      <c r="Q57" s="72">
        <v>1</v>
      </c>
      <c r="R57" s="75" t="s">
        <v>5733</v>
      </c>
      <c r="S57" s="67"/>
    </row>
    <row r="58" spans="1:19" ht="45.75" thickBot="1" x14ac:dyDescent="0.3">
      <c r="A58" s="58">
        <v>48</v>
      </c>
      <c r="B58" s="59" t="s">
        <v>4632</v>
      </c>
      <c r="C58" s="47" t="s">
        <v>30</v>
      </c>
      <c r="D58" s="64"/>
      <c r="E58" s="66" t="s">
        <v>5726</v>
      </c>
      <c r="F58" s="67" t="s">
        <v>5762</v>
      </c>
      <c r="G58" s="68" t="s">
        <v>5727</v>
      </c>
      <c r="H58" s="67" t="s">
        <v>5788</v>
      </c>
      <c r="I58" s="67" t="s">
        <v>5788</v>
      </c>
      <c r="J58" s="69">
        <v>100</v>
      </c>
      <c r="K58" s="69" t="s">
        <v>5789</v>
      </c>
      <c r="L58" s="70">
        <v>1250000000</v>
      </c>
      <c r="M58" s="77" t="s">
        <v>5787</v>
      </c>
      <c r="N58" s="68">
        <v>349</v>
      </c>
      <c r="O58" s="78">
        <v>0</v>
      </c>
      <c r="P58" s="68">
        <v>100</v>
      </c>
      <c r="Q58" s="72">
        <v>0.5</v>
      </c>
      <c r="R58" s="75" t="s">
        <v>5733</v>
      </c>
      <c r="S58" s="76"/>
    </row>
    <row r="59" spans="1:19" ht="30.75" thickBot="1" x14ac:dyDescent="0.3">
      <c r="A59" s="58">
        <v>49</v>
      </c>
      <c r="B59" s="59" t="s">
        <v>4633</v>
      </c>
      <c r="C59" s="47" t="s">
        <v>30</v>
      </c>
      <c r="D59" s="64"/>
      <c r="E59" s="66" t="s">
        <v>5726</v>
      </c>
      <c r="F59" s="67" t="s">
        <v>5762</v>
      </c>
      <c r="G59" s="68" t="s">
        <v>5727</v>
      </c>
      <c r="H59" s="67" t="s">
        <v>5790</v>
      </c>
      <c r="I59" s="67" t="s">
        <v>5790</v>
      </c>
      <c r="J59" s="69">
        <v>100</v>
      </c>
      <c r="K59" s="69" t="s">
        <v>5791</v>
      </c>
      <c r="L59" s="70">
        <v>0</v>
      </c>
      <c r="M59" s="77" t="s">
        <v>5787</v>
      </c>
      <c r="N59" s="68">
        <v>167</v>
      </c>
      <c r="O59" s="71">
        <v>0</v>
      </c>
      <c r="P59" s="68">
        <v>100</v>
      </c>
      <c r="Q59" s="72">
        <v>0</v>
      </c>
      <c r="R59" s="75" t="s">
        <v>5733</v>
      </c>
      <c r="S59" s="76"/>
    </row>
    <row r="60" spans="1:19" ht="30.75" thickBot="1" x14ac:dyDescent="0.3">
      <c r="A60" s="58">
        <v>50</v>
      </c>
      <c r="B60" s="59" t="s">
        <v>4634</v>
      </c>
      <c r="C60" s="47" t="s">
        <v>30</v>
      </c>
      <c r="D60" s="64"/>
      <c r="E60" s="66" t="s">
        <v>5726</v>
      </c>
      <c r="F60" s="67" t="s">
        <v>5762</v>
      </c>
      <c r="G60" s="68" t="s">
        <v>5727</v>
      </c>
      <c r="H60" s="67" t="s">
        <v>5792</v>
      </c>
      <c r="I60" s="67" t="s">
        <v>5792</v>
      </c>
      <c r="J60" s="69">
        <v>100</v>
      </c>
      <c r="K60" s="69" t="s">
        <v>5321</v>
      </c>
      <c r="L60" s="70">
        <v>1506920031</v>
      </c>
      <c r="M60" s="77" t="s">
        <v>5787</v>
      </c>
      <c r="N60" s="68">
        <v>318</v>
      </c>
      <c r="O60" s="71">
        <v>1250000000</v>
      </c>
      <c r="P60" s="68">
        <v>100</v>
      </c>
      <c r="Q60" s="72">
        <v>0.25</v>
      </c>
      <c r="R60" s="75" t="s">
        <v>5733</v>
      </c>
      <c r="S60" s="76"/>
    </row>
    <row r="61" spans="1:19" ht="30.75" thickBot="1" x14ac:dyDescent="0.3">
      <c r="A61" s="58">
        <v>51</v>
      </c>
      <c r="B61" s="59" t="s">
        <v>4635</v>
      </c>
      <c r="C61" s="47" t="s">
        <v>30</v>
      </c>
      <c r="D61" s="64"/>
      <c r="E61" s="66" t="s">
        <v>5726</v>
      </c>
      <c r="F61" s="67" t="s">
        <v>5762</v>
      </c>
      <c r="G61" s="68" t="s">
        <v>5727</v>
      </c>
      <c r="H61" s="67" t="s">
        <v>5793</v>
      </c>
      <c r="I61" s="67" t="s">
        <v>5793</v>
      </c>
      <c r="J61" s="69">
        <v>100</v>
      </c>
      <c r="K61" s="69" t="s">
        <v>5794</v>
      </c>
      <c r="L61" s="70">
        <v>0</v>
      </c>
      <c r="M61" s="77" t="s">
        <v>5787</v>
      </c>
      <c r="N61" s="68">
        <v>75</v>
      </c>
      <c r="O61" s="71">
        <v>0</v>
      </c>
      <c r="P61" s="68">
        <v>100</v>
      </c>
      <c r="Q61" s="72">
        <v>0</v>
      </c>
      <c r="R61" s="75" t="s">
        <v>5733</v>
      </c>
      <c r="S61" s="76"/>
    </row>
    <row r="62" spans="1:19" ht="30.75" thickBot="1" x14ac:dyDescent="0.3">
      <c r="A62" s="58">
        <v>52</v>
      </c>
      <c r="B62" s="59" t="s">
        <v>4636</v>
      </c>
      <c r="C62" s="47" t="s">
        <v>30</v>
      </c>
      <c r="D62" s="64"/>
      <c r="E62" s="66" t="s">
        <v>5726</v>
      </c>
      <c r="F62" s="67" t="s">
        <v>5762</v>
      </c>
      <c r="G62" s="68" t="s">
        <v>5727</v>
      </c>
      <c r="H62" s="67" t="s">
        <v>5795</v>
      </c>
      <c r="I62" s="67" t="s">
        <v>5795</v>
      </c>
      <c r="J62" s="69">
        <v>100</v>
      </c>
      <c r="K62" s="69" t="s">
        <v>5604</v>
      </c>
      <c r="L62" s="70">
        <v>4327129621</v>
      </c>
      <c r="M62" s="77" t="s">
        <v>5787</v>
      </c>
      <c r="N62" s="68">
        <v>354</v>
      </c>
      <c r="O62" s="71">
        <v>4326613512</v>
      </c>
      <c r="P62" s="68">
        <v>100</v>
      </c>
      <c r="Q62" s="72">
        <v>1</v>
      </c>
      <c r="R62" s="75" t="s">
        <v>5733</v>
      </c>
      <c r="S62" s="67"/>
    </row>
    <row r="63" spans="1:19" ht="45.75" thickBot="1" x14ac:dyDescent="0.3">
      <c r="A63" s="58">
        <v>53</v>
      </c>
      <c r="B63" s="59" t="s">
        <v>4637</v>
      </c>
      <c r="C63" s="47" t="s">
        <v>30</v>
      </c>
      <c r="D63" s="64"/>
      <c r="E63" s="66" t="s">
        <v>5726</v>
      </c>
      <c r="F63" s="67" t="s">
        <v>5762</v>
      </c>
      <c r="G63" s="68" t="s">
        <v>5727</v>
      </c>
      <c r="H63" s="67" t="s">
        <v>5796</v>
      </c>
      <c r="I63" s="67" t="s">
        <v>5796</v>
      </c>
      <c r="J63" s="69">
        <v>100</v>
      </c>
      <c r="K63" s="69" t="s">
        <v>5797</v>
      </c>
      <c r="L63" s="70">
        <v>1417466929</v>
      </c>
      <c r="M63" s="77" t="s">
        <v>5787</v>
      </c>
      <c r="N63" s="68">
        <v>14</v>
      </c>
      <c r="O63" s="78">
        <v>0</v>
      </c>
      <c r="P63" s="68">
        <v>100</v>
      </c>
      <c r="Q63" s="72">
        <v>0</v>
      </c>
      <c r="R63" s="75" t="s">
        <v>5733</v>
      </c>
      <c r="S63" s="76"/>
    </row>
    <row r="64" spans="1:19" ht="30.75" thickBot="1" x14ac:dyDescent="0.3">
      <c r="A64" s="58">
        <v>54</v>
      </c>
      <c r="B64" s="59" t="s">
        <v>4638</v>
      </c>
      <c r="C64" s="47" t="s">
        <v>30</v>
      </c>
      <c r="D64" s="64"/>
      <c r="E64" s="66" t="s">
        <v>5726</v>
      </c>
      <c r="F64" s="67" t="s">
        <v>5762</v>
      </c>
      <c r="G64" s="68" t="s">
        <v>5727</v>
      </c>
      <c r="H64" s="67" t="s">
        <v>5798</v>
      </c>
      <c r="I64" s="67" t="s">
        <v>5798</v>
      </c>
      <c r="J64" s="69">
        <v>100</v>
      </c>
      <c r="K64" s="69" t="s">
        <v>5592</v>
      </c>
      <c r="L64" s="70">
        <v>8001503642</v>
      </c>
      <c r="M64" s="77" t="s">
        <v>5787</v>
      </c>
      <c r="N64" s="68">
        <v>473</v>
      </c>
      <c r="O64" s="78">
        <v>7394053642</v>
      </c>
      <c r="P64" s="68">
        <v>100</v>
      </c>
      <c r="Q64" s="72">
        <v>1</v>
      </c>
      <c r="R64" s="75" t="s">
        <v>5733</v>
      </c>
      <c r="S64" s="67"/>
    </row>
    <row r="65" spans="1:19" ht="30.75" thickBot="1" x14ac:dyDescent="0.3">
      <c r="A65" s="58">
        <v>55</v>
      </c>
      <c r="B65" s="59" t="s">
        <v>4639</v>
      </c>
      <c r="C65" s="47" t="s">
        <v>30</v>
      </c>
      <c r="D65" s="64"/>
      <c r="E65" s="66" t="s">
        <v>5726</v>
      </c>
      <c r="F65" s="67" t="s">
        <v>5762</v>
      </c>
      <c r="G65" s="68" t="s">
        <v>5727</v>
      </c>
      <c r="H65" s="67" t="s">
        <v>5799</v>
      </c>
      <c r="I65" s="67" t="s">
        <v>5799</v>
      </c>
      <c r="J65" s="69">
        <v>100</v>
      </c>
      <c r="K65" s="69" t="s">
        <v>5490</v>
      </c>
      <c r="L65" s="70">
        <v>1200000000</v>
      </c>
      <c r="M65" s="77" t="s">
        <v>5787</v>
      </c>
      <c r="N65" s="68">
        <v>381</v>
      </c>
      <c r="O65" s="78">
        <v>700000000</v>
      </c>
      <c r="P65" s="68">
        <v>100</v>
      </c>
      <c r="Q65" s="72">
        <v>0.98484848484848486</v>
      </c>
      <c r="R65" s="75" t="s">
        <v>5733</v>
      </c>
      <c r="S65" s="67"/>
    </row>
    <row r="66" spans="1:19" ht="30.75" thickBot="1" x14ac:dyDescent="0.3">
      <c r="A66" s="58">
        <v>56</v>
      </c>
      <c r="B66" s="59" t="s">
        <v>4640</v>
      </c>
      <c r="C66" s="47" t="s">
        <v>30</v>
      </c>
      <c r="D66" s="64"/>
      <c r="E66" s="66" t="s">
        <v>5726</v>
      </c>
      <c r="F66" s="67" t="s">
        <v>5762</v>
      </c>
      <c r="G66" s="68" t="s">
        <v>5727</v>
      </c>
      <c r="H66" s="67" t="s">
        <v>5800</v>
      </c>
      <c r="I66" s="67" t="s">
        <v>5800</v>
      </c>
      <c r="J66" s="69">
        <v>100</v>
      </c>
      <c r="K66" s="69" t="s">
        <v>5590</v>
      </c>
      <c r="L66" s="70">
        <v>10599694177</v>
      </c>
      <c r="M66" s="77" t="s">
        <v>5787</v>
      </c>
      <c r="N66" s="68">
        <v>699</v>
      </c>
      <c r="O66" s="78">
        <v>1800000000</v>
      </c>
      <c r="P66" s="68">
        <v>100</v>
      </c>
      <c r="Q66" s="72">
        <v>0.60564102564102562</v>
      </c>
      <c r="R66" s="75" t="s">
        <v>5733</v>
      </c>
      <c r="S66" s="67"/>
    </row>
    <row r="67" spans="1:19" ht="30.75" thickBot="1" x14ac:dyDescent="0.3">
      <c r="A67" s="58">
        <v>57</v>
      </c>
      <c r="B67" s="59" t="s">
        <v>4641</v>
      </c>
      <c r="C67" s="47" t="s">
        <v>30</v>
      </c>
      <c r="D67" s="64"/>
      <c r="E67" s="66" t="s">
        <v>5726</v>
      </c>
      <c r="F67" s="67" t="s">
        <v>5762</v>
      </c>
      <c r="G67" s="68" t="s">
        <v>5727</v>
      </c>
      <c r="H67" s="67" t="s">
        <v>5801</v>
      </c>
      <c r="I67" s="67" t="s">
        <v>5801</v>
      </c>
      <c r="J67" s="69">
        <v>100</v>
      </c>
      <c r="K67" s="69" t="s">
        <v>5323</v>
      </c>
      <c r="L67" s="70">
        <v>3762691780</v>
      </c>
      <c r="M67" s="77" t="s">
        <v>5787</v>
      </c>
      <c r="N67" s="68">
        <v>429</v>
      </c>
      <c r="O67" s="78">
        <v>558800000</v>
      </c>
      <c r="P67" s="68">
        <v>100</v>
      </c>
      <c r="Q67" s="72">
        <v>0.25</v>
      </c>
      <c r="R67" s="75" t="s">
        <v>5733</v>
      </c>
      <c r="S67" s="79"/>
    </row>
    <row r="68" spans="1:19" ht="30.75" thickBot="1" x14ac:dyDescent="0.3">
      <c r="A68" s="58">
        <v>58</v>
      </c>
      <c r="B68" s="59" t="s">
        <v>4642</v>
      </c>
      <c r="C68" s="47" t="s">
        <v>30</v>
      </c>
      <c r="D68" s="64"/>
      <c r="E68" s="66" t="s">
        <v>5726</v>
      </c>
      <c r="F68" s="67" t="s">
        <v>5762</v>
      </c>
      <c r="G68" s="68" t="s">
        <v>5727</v>
      </c>
      <c r="H68" s="67" t="s">
        <v>5802</v>
      </c>
      <c r="I68" s="67" t="s">
        <v>5802</v>
      </c>
      <c r="J68" s="69">
        <v>100</v>
      </c>
      <c r="K68" s="69" t="s">
        <v>5803</v>
      </c>
      <c r="L68" s="70">
        <v>818886697</v>
      </c>
      <c r="M68" s="77" t="s">
        <v>5787</v>
      </c>
      <c r="N68" s="68">
        <v>463</v>
      </c>
      <c r="O68" s="78">
        <v>0</v>
      </c>
      <c r="P68" s="68">
        <v>100</v>
      </c>
      <c r="Q68" s="72">
        <v>0.5</v>
      </c>
      <c r="R68" s="75" t="s">
        <v>5733</v>
      </c>
      <c r="S68" s="79"/>
    </row>
    <row r="69" spans="1:19" ht="30.75" thickBot="1" x14ac:dyDescent="0.3">
      <c r="A69" s="58">
        <v>59</v>
      </c>
      <c r="B69" s="59" t="s">
        <v>4643</v>
      </c>
      <c r="C69" s="47" t="s">
        <v>30</v>
      </c>
      <c r="D69" s="64"/>
      <c r="E69" s="66" t="s">
        <v>5726</v>
      </c>
      <c r="F69" s="67" t="s">
        <v>5762</v>
      </c>
      <c r="G69" s="68" t="s">
        <v>5727</v>
      </c>
      <c r="H69" s="67" t="s">
        <v>5804</v>
      </c>
      <c r="I69" s="67" t="s">
        <v>5804</v>
      </c>
      <c r="J69" s="69">
        <v>100</v>
      </c>
      <c r="K69" s="69" t="s">
        <v>5805</v>
      </c>
      <c r="L69" s="70">
        <v>0</v>
      </c>
      <c r="M69" s="77" t="s">
        <v>5787</v>
      </c>
      <c r="N69" s="68">
        <v>488</v>
      </c>
      <c r="O69" s="78">
        <v>0</v>
      </c>
      <c r="P69" s="68">
        <v>100</v>
      </c>
      <c r="Q69" s="72">
        <v>0.5</v>
      </c>
      <c r="R69" s="75" t="s">
        <v>5733</v>
      </c>
      <c r="S69" s="79"/>
    </row>
    <row r="70" spans="1:19" ht="45.75" thickBot="1" x14ac:dyDescent="0.3">
      <c r="A70" s="58">
        <v>60</v>
      </c>
      <c r="B70" s="59" t="s">
        <v>4644</v>
      </c>
      <c r="C70" s="47" t="s">
        <v>30</v>
      </c>
      <c r="D70" s="64"/>
      <c r="E70" s="66" t="s">
        <v>5726</v>
      </c>
      <c r="F70" s="67" t="s">
        <v>5762</v>
      </c>
      <c r="G70" s="68" t="s">
        <v>5727</v>
      </c>
      <c r="H70" s="67" t="s">
        <v>5806</v>
      </c>
      <c r="I70" s="67" t="s">
        <v>5806</v>
      </c>
      <c r="J70" s="69">
        <v>100</v>
      </c>
      <c r="K70" s="69" t="s">
        <v>5807</v>
      </c>
      <c r="L70" s="70">
        <v>104579088</v>
      </c>
      <c r="M70" s="77" t="s">
        <v>5787</v>
      </c>
      <c r="N70" s="68">
        <v>338</v>
      </c>
      <c r="O70" s="78">
        <v>0</v>
      </c>
      <c r="P70" s="68">
        <v>100</v>
      </c>
      <c r="Q70" s="72">
        <v>0.5</v>
      </c>
      <c r="R70" s="75" t="s">
        <v>5733</v>
      </c>
      <c r="S70" s="79"/>
    </row>
    <row r="71" spans="1:19" ht="45.75" thickBot="1" x14ac:dyDescent="0.3">
      <c r="A71" s="58">
        <v>61</v>
      </c>
      <c r="B71" s="59" t="s">
        <v>4645</v>
      </c>
      <c r="C71" s="47" t="s">
        <v>30</v>
      </c>
      <c r="D71" s="64"/>
      <c r="E71" s="66" t="s">
        <v>5726</v>
      </c>
      <c r="F71" s="67" t="s">
        <v>5762</v>
      </c>
      <c r="G71" s="68" t="s">
        <v>5727</v>
      </c>
      <c r="H71" s="67" t="s">
        <v>5808</v>
      </c>
      <c r="I71" s="67" t="s">
        <v>5808</v>
      </c>
      <c r="J71" s="69">
        <v>100</v>
      </c>
      <c r="K71" s="69" t="s">
        <v>5809</v>
      </c>
      <c r="L71" s="70">
        <v>737800000</v>
      </c>
      <c r="M71" s="77" t="s">
        <v>5787</v>
      </c>
      <c r="N71" s="68">
        <v>887</v>
      </c>
      <c r="O71" s="78">
        <v>0</v>
      </c>
      <c r="P71" s="68">
        <v>100</v>
      </c>
      <c r="Q71" s="72">
        <v>0.5</v>
      </c>
      <c r="R71" s="75" t="s">
        <v>5733</v>
      </c>
      <c r="S71" s="79"/>
    </row>
    <row r="72" spans="1:19" ht="30.75" thickBot="1" x14ac:dyDescent="0.3">
      <c r="A72" s="58">
        <v>62</v>
      </c>
      <c r="B72" s="59" t="s">
        <v>4646</v>
      </c>
      <c r="C72" s="47" t="s">
        <v>30</v>
      </c>
      <c r="D72" s="64"/>
      <c r="E72" s="66" t="s">
        <v>5726</v>
      </c>
      <c r="F72" s="67" t="s">
        <v>5762</v>
      </c>
      <c r="G72" s="68" t="s">
        <v>5727</v>
      </c>
      <c r="H72" s="67" t="s">
        <v>5810</v>
      </c>
      <c r="I72" s="67" t="s">
        <v>5810</v>
      </c>
      <c r="J72" s="69">
        <v>100</v>
      </c>
      <c r="K72" s="69" t="s">
        <v>5811</v>
      </c>
      <c r="L72" s="70">
        <v>331301756</v>
      </c>
      <c r="M72" s="77" t="s">
        <v>5787</v>
      </c>
      <c r="N72" s="68">
        <v>338</v>
      </c>
      <c r="O72" s="78">
        <v>0</v>
      </c>
      <c r="P72" s="68">
        <v>100</v>
      </c>
      <c r="Q72" s="72">
        <v>0.5</v>
      </c>
      <c r="R72" s="75" t="s">
        <v>5733</v>
      </c>
      <c r="S72" s="79"/>
    </row>
    <row r="73" spans="1:19" ht="30.75" thickBot="1" x14ac:dyDescent="0.3">
      <c r="A73" s="58">
        <v>63</v>
      </c>
      <c r="B73" s="59" t="s">
        <v>4647</v>
      </c>
      <c r="C73" s="47" t="s">
        <v>30</v>
      </c>
      <c r="D73" s="64"/>
      <c r="E73" s="66" t="s">
        <v>5726</v>
      </c>
      <c r="F73" s="67" t="s">
        <v>5762</v>
      </c>
      <c r="G73" s="68" t="s">
        <v>5727</v>
      </c>
      <c r="H73" s="67" t="s">
        <v>5812</v>
      </c>
      <c r="I73" s="67" t="s">
        <v>5812</v>
      </c>
      <c r="J73" s="69">
        <v>100</v>
      </c>
      <c r="K73" s="69" t="s">
        <v>5813</v>
      </c>
      <c r="L73" s="70">
        <v>2910149402</v>
      </c>
      <c r="M73" s="77" t="s">
        <v>5787</v>
      </c>
      <c r="N73" s="68">
        <v>338</v>
      </c>
      <c r="O73" s="78">
        <v>0</v>
      </c>
      <c r="P73" s="68">
        <v>100</v>
      </c>
      <c r="Q73" s="72">
        <v>0.5</v>
      </c>
      <c r="R73" s="75" t="s">
        <v>5733</v>
      </c>
      <c r="S73" s="79"/>
    </row>
    <row r="74" spans="1:19" ht="45.75" thickBot="1" x14ac:dyDescent="0.3">
      <c r="A74" s="58">
        <v>64</v>
      </c>
      <c r="B74" s="59" t="s">
        <v>4648</v>
      </c>
      <c r="C74" s="47" t="s">
        <v>30</v>
      </c>
      <c r="D74" s="64"/>
      <c r="E74" s="66" t="s">
        <v>5726</v>
      </c>
      <c r="F74" s="67" t="s">
        <v>5762</v>
      </c>
      <c r="G74" s="68" t="s">
        <v>5727</v>
      </c>
      <c r="H74" s="67" t="s">
        <v>5814</v>
      </c>
      <c r="I74" s="67" t="s">
        <v>5814</v>
      </c>
      <c r="J74" s="69">
        <v>100</v>
      </c>
      <c r="K74" s="69" t="s">
        <v>5815</v>
      </c>
      <c r="L74" s="70">
        <v>0</v>
      </c>
      <c r="M74" s="77" t="s">
        <v>5787</v>
      </c>
      <c r="N74" s="68">
        <v>763</v>
      </c>
      <c r="O74" s="78">
        <v>0</v>
      </c>
      <c r="P74" s="68">
        <v>100</v>
      </c>
      <c r="Q74" s="72">
        <v>1</v>
      </c>
      <c r="R74" s="75" t="s">
        <v>5733</v>
      </c>
      <c r="S74" s="79"/>
    </row>
    <row r="75" spans="1:19" ht="30.75" thickBot="1" x14ac:dyDescent="0.3">
      <c r="A75" s="58">
        <v>65</v>
      </c>
      <c r="B75" s="59" t="s">
        <v>4649</v>
      </c>
      <c r="C75" s="47" t="s">
        <v>30</v>
      </c>
      <c r="D75" s="64"/>
      <c r="E75" s="66" t="s">
        <v>5726</v>
      </c>
      <c r="F75" s="67" t="s">
        <v>5762</v>
      </c>
      <c r="G75" s="68" t="s">
        <v>5727</v>
      </c>
      <c r="H75" s="67" t="s">
        <v>5816</v>
      </c>
      <c r="I75" s="67" t="s">
        <v>5816</v>
      </c>
      <c r="J75" s="69">
        <v>100</v>
      </c>
      <c r="K75" s="69" t="s">
        <v>5817</v>
      </c>
      <c r="L75" s="70">
        <v>393371380</v>
      </c>
      <c r="M75" s="77" t="s">
        <v>5787</v>
      </c>
      <c r="N75" s="68">
        <v>338</v>
      </c>
      <c r="O75" s="78">
        <v>0</v>
      </c>
      <c r="P75" s="68">
        <v>100</v>
      </c>
      <c r="Q75" s="72">
        <v>0.5</v>
      </c>
      <c r="R75" s="75" t="s">
        <v>5733</v>
      </c>
      <c r="S75" s="79"/>
    </row>
    <row r="76" spans="1:19" ht="30.75" thickBot="1" x14ac:dyDescent="0.3">
      <c r="A76" s="58">
        <v>66</v>
      </c>
      <c r="B76" s="59" t="s">
        <v>4650</v>
      </c>
      <c r="C76" s="47" t="s">
        <v>30</v>
      </c>
      <c r="D76" s="64"/>
      <c r="E76" s="66" t="s">
        <v>5726</v>
      </c>
      <c r="F76" s="67" t="s">
        <v>5762</v>
      </c>
      <c r="G76" s="68" t="s">
        <v>5727</v>
      </c>
      <c r="H76" s="67" t="s">
        <v>5818</v>
      </c>
      <c r="I76" s="67" t="s">
        <v>5818</v>
      </c>
      <c r="J76" s="69">
        <v>100</v>
      </c>
      <c r="K76" s="69" t="s">
        <v>5819</v>
      </c>
      <c r="L76" s="70">
        <v>1599397761</v>
      </c>
      <c r="M76" s="77" t="s">
        <v>5787</v>
      </c>
      <c r="N76" s="68">
        <v>338</v>
      </c>
      <c r="O76" s="78">
        <v>0</v>
      </c>
      <c r="P76" s="68">
        <v>100</v>
      </c>
      <c r="Q76" s="72">
        <v>0.5</v>
      </c>
      <c r="R76" s="75" t="s">
        <v>5733</v>
      </c>
      <c r="S76" s="79"/>
    </row>
    <row r="77" spans="1:19" ht="30.75" thickBot="1" x14ac:dyDescent="0.3">
      <c r="A77" s="58">
        <v>67</v>
      </c>
      <c r="B77" s="59" t="s">
        <v>4651</v>
      </c>
      <c r="C77" s="47" t="s">
        <v>30</v>
      </c>
      <c r="D77" s="64"/>
      <c r="E77" s="66" t="s">
        <v>5726</v>
      </c>
      <c r="F77" s="67" t="s">
        <v>5762</v>
      </c>
      <c r="G77" s="68" t="s">
        <v>5727</v>
      </c>
      <c r="H77" s="67" t="s">
        <v>5820</v>
      </c>
      <c r="I77" s="67" t="s">
        <v>5820</v>
      </c>
      <c r="J77" s="69">
        <v>100</v>
      </c>
      <c r="K77" s="69" t="s">
        <v>5580</v>
      </c>
      <c r="L77" s="70">
        <v>3140350093</v>
      </c>
      <c r="M77" s="77" t="s">
        <v>5787</v>
      </c>
      <c r="N77" s="68">
        <v>700</v>
      </c>
      <c r="O77" s="78">
        <v>3140350085</v>
      </c>
      <c r="P77" s="68">
        <v>100</v>
      </c>
      <c r="Q77" s="72">
        <v>1</v>
      </c>
      <c r="R77" s="75" t="s">
        <v>5733</v>
      </c>
      <c r="S77" s="79"/>
    </row>
    <row r="78" spans="1:19" ht="30.75" thickBot="1" x14ac:dyDescent="0.3">
      <c r="A78" s="58">
        <v>68</v>
      </c>
      <c r="B78" s="59" t="s">
        <v>4652</v>
      </c>
      <c r="C78" s="47" t="s">
        <v>30</v>
      </c>
      <c r="D78" s="64"/>
      <c r="E78" s="66" t="s">
        <v>5726</v>
      </c>
      <c r="F78" s="67" t="s">
        <v>5762</v>
      </c>
      <c r="G78" s="68" t="s">
        <v>5727</v>
      </c>
      <c r="H78" s="67" t="s">
        <v>5821</v>
      </c>
      <c r="I78" s="67" t="s">
        <v>5821</v>
      </c>
      <c r="J78" s="69">
        <v>100</v>
      </c>
      <c r="K78" s="69" t="s">
        <v>5822</v>
      </c>
      <c r="L78" s="70">
        <v>0</v>
      </c>
      <c r="M78" s="77" t="s">
        <v>5787</v>
      </c>
      <c r="N78" s="68">
        <v>567</v>
      </c>
      <c r="O78" s="78">
        <v>0</v>
      </c>
      <c r="P78" s="68">
        <v>100</v>
      </c>
      <c r="Q78" s="72">
        <v>0.8125</v>
      </c>
      <c r="R78" s="75" t="s">
        <v>5733</v>
      </c>
      <c r="S78" s="79"/>
    </row>
    <row r="79" spans="1:19" ht="30.75" thickBot="1" x14ac:dyDescent="0.3">
      <c r="A79" s="58">
        <v>69</v>
      </c>
      <c r="B79" s="59" t="s">
        <v>4653</v>
      </c>
      <c r="C79" s="47" t="s">
        <v>30</v>
      </c>
      <c r="D79" s="64"/>
      <c r="E79" s="66" t="s">
        <v>5726</v>
      </c>
      <c r="F79" s="67" t="s">
        <v>5762</v>
      </c>
      <c r="G79" s="68" t="s">
        <v>5727</v>
      </c>
      <c r="H79" s="67" t="s">
        <v>5823</v>
      </c>
      <c r="I79" s="67" t="s">
        <v>5823</v>
      </c>
      <c r="J79" s="69">
        <v>100</v>
      </c>
      <c r="K79" s="69" t="s">
        <v>5203</v>
      </c>
      <c r="L79" s="70">
        <v>1580000000</v>
      </c>
      <c r="M79" s="77" t="s">
        <v>5787</v>
      </c>
      <c r="N79" s="68">
        <v>420</v>
      </c>
      <c r="O79" s="78">
        <v>518655360</v>
      </c>
      <c r="P79" s="68">
        <v>100</v>
      </c>
      <c r="Q79" s="72">
        <v>0.66666666666666663</v>
      </c>
      <c r="R79" s="75" t="s">
        <v>5733</v>
      </c>
      <c r="S79" s="79"/>
    </row>
    <row r="80" spans="1:19" ht="60.75" thickBot="1" x14ac:dyDescent="0.3">
      <c r="A80" s="58">
        <v>70</v>
      </c>
      <c r="B80" s="59" t="s">
        <v>4654</v>
      </c>
      <c r="C80" s="47" t="s">
        <v>30</v>
      </c>
      <c r="D80" s="64"/>
      <c r="E80" s="66" t="s">
        <v>5726</v>
      </c>
      <c r="F80" s="67" t="s">
        <v>5762</v>
      </c>
      <c r="G80" s="68" t="s">
        <v>5727</v>
      </c>
      <c r="H80" s="67" t="s">
        <v>5824</v>
      </c>
      <c r="I80" s="67" t="s">
        <v>5824</v>
      </c>
      <c r="J80" s="69">
        <v>100</v>
      </c>
      <c r="K80" s="69" t="s">
        <v>5563</v>
      </c>
      <c r="L80" s="70">
        <v>25000000000</v>
      </c>
      <c r="M80" s="77" t="s">
        <v>5787</v>
      </c>
      <c r="N80" s="68">
        <v>280</v>
      </c>
      <c r="O80" s="78">
        <v>1126666667</v>
      </c>
      <c r="P80" s="68">
        <v>100</v>
      </c>
      <c r="Q80" s="72">
        <v>0.375</v>
      </c>
      <c r="R80" s="73" t="s">
        <v>5730</v>
      </c>
      <c r="S80" s="79"/>
    </row>
    <row r="81" spans="1:19" ht="60.75" thickBot="1" x14ac:dyDescent="0.3">
      <c r="A81" s="58">
        <v>71</v>
      </c>
      <c r="B81" s="59" t="s">
        <v>4655</v>
      </c>
      <c r="C81" s="47" t="s">
        <v>30</v>
      </c>
      <c r="D81" s="64"/>
      <c r="E81" s="66" t="s">
        <v>5726</v>
      </c>
      <c r="F81" s="67" t="s">
        <v>5747</v>
      </c>
      <c r="G81" s="68" t="s">
        <v>5727</v>
      </c>
      <c r="H81" s="80" t="s">
        <v>5825</v>
      </c>
      <c r="I81" s="80" t="s">
        <v>5826</v>
      </c>
      <c r="J81" s="69">
        <v>100</v>
      </c>
      <c r="K81" s="69">
        <v>0</v>
      </c>
      <c r="L81" s="70">
        <v>0</v>
      </c>
      <c r="M81" s="69" t="s">
        <v>5827</v>
      </c>
      <c r="N81" s="68">
        <v>363</v>
      </c>
      <c r="O81" s="78">
        <v>0</v>
      </c>
      <c r="P81" s="68">
        <v>100</v>
      </c>
      <c r="Q81" s="74">
        <v>1</v>
      </c>
      <c r="R81" s="73" t="s">
        <v>5730</v>
      </c>
      <c r="S81" s="67"/>
    </row>
    <row r="82" spans="1:19" ht="60.75" thickBot="1" x14ac:dyDescent="0.3">
      <c r="A82" s="58">
        <v>72</v>
      </c>
      <c r="B82" s="59" t="s">
        <v>4656</v>
      </c>
      <c r="C82" s="47" t="s">
        <v>30</v>
      </c>
      <c r="D82" s="64"/>
      <c r="E82" s="66" t="s">
        <v>5726</v>
      </c>
      <c r="F82" s="67" t="s">
        <v>5747</v>
      </c>
      <c r="G82" s="68" t="s">
        <v>5727</v>
      </c>
      <c r="H82" s="80" t="s">
        <v>5828</v>
      </c>
      <c r="I82" s="80" t="s">
        <v>5828</v>
      </c>
      <c r="J82" s="69">
        <v>100</v>
      </c>
      <c r="K82" s="69">
        <v>0</v>
      </c>
      <c r="L82" s="70">
        <v>0</v>
      </c>
      <c r="M82" s="69" t="s">
        <v>5827</v>
      </c>
      <c r="N82" s="68">
        <v>362</v>
      </c>
      <c r="O82" s="78">
        <v>0</v>
      </c>
      <c r="P82" s="68">
        <v>100</v>
      </c>
      <c r="Q82" s="74">
        <v>1</v>
      </c>
      <c r="R82" s="73" t="s">
        <v>5730</v>
      </c>
      <c r="S82" s="67"/>
    </row>
    <row r="83" spans="1:19" ht="60.75" thickBot="1" x14ac:dyDescent="0.3">
      <c r="A83" s="58">
        <v>73</v>
      </c>
      <c r="B83" s="59" t="s">
        <v>4657</v>
      </c>
      <c r="C83" s="47" t="s">
        <v>30</v>
      </c>
      <c r="D83" s="64"/>
      <c r="E83" s="66" t="s">
        <v>5726</v>
      </c>
      <c r="F83" s="67" t="s">
        <v>5747</v>
      </c>
      <c r="G83" s="68" t="s">
        <v>5727</v>
      </c>
      <c r="H83" s="80" t="s">
        <v>5829</v>
      </c>
      <c r="I83" s="80" t="s">
        <v>5829</v>
      </c>
      <c r="J83" s="69">
        <v>100</v>
      </c>
      <c r="K83" s="69">
        <v>0</v>
      </c>
      <c r="L83" s="70">
        <v>0</v>
      </c>
      <c r="M83" s="69" t="s">
        <v>5827</v>
      </c>
      <c r="N83" s="68">
        <v>213</v>
      </c>
      <c r="O83" s="78">
        <v>0</v>
      </c>
      <c r="P83" s="68">
        <v>100</v>
      </c>
      <c r="Q83" s="74">
        <v>1</v>
      </c>
      <c r="R83" s="73" t="s">
        <v>5730</v>
      </c>
      <c r="S83" s="67"/>
    </row>
    <row r="84" spans="1:19" ht="60.75" thickBot="1" x14ac:dyDescent="0.3">
      <c r="A84" s="58">
        <v>74</v>
      </c>
      <c r="B84" s="59" t="s">
        <v>4658</v>
      </c>
      <c r="C84" s="47" t="s">
        <v>30</v>
      </c>
      <c r="D84" s="64"/>
      <c r="E84" s="66" t="s">
        <v>5726</v>
      </c>
      <c r="F84" s="67" t="s">
        <v>5747</v>
      </c>
      <c r="G84" s="68" t="s">
        <v>5727</v>
      </c>
      <c r="H84" s="80" t="s">
        <v>5830</v>
      </c>
      <c r="I84" s="80" t="s">
        <v>5830</v>
      </c>
      <c r="J84" s="69">
        <v>100</v>
      </c>
      <c r="K84" s="69">
        <v>0</v>
      </c>
      <c r="L84" s="70">
        <v>0</v>
      </c>
      <c r="M84" s="69" t="s">
        <v>5827</v>
      </c>
      <c r="N84" s="68">
        <v>95</v>
      </c>
      <c r="O84" s="78">
        <v>0</v>
      </c>
      <c r="P84" s="68">
        <v>100</v>
      </c>
      <c r="Q84" s="74">
        <v>1</v>
      </c>
      <c r="R84" s="73" t="s">
        <v>5730</v>
      </c>
      <c r="S84" s="67"/>
    </row>
    <row r="85" spans="1:19" ht="60.75" thickBot="1" x14ac:dyDescent="0.3">
      <c r="A85" s="58">
        <v>75</v>
      </c>
      <c r="B85" s="59" t="s">
        <v>4659</v>
      </c>
      <c r="C85" s="47" t="s">
        <v>30</v>
      </c>
      <c r="D85" s="64"/>
      <c r="E85" s="66" t="s">
        <v>5726</v>
      </c>
      <c r="F85" s="67" t="s">
        <v>5747</v>
      </c>
      <c r="G85" s="68" t="s">
        <v>5727</v>
      </c>
      <c r="H85" s="67" t="s">
        <v>5831</v>
      </c>
      <c r="I85" s="67" t="s">
        <v>5831</v>
      </c>
      <c r="J85" s="69">
        <v>100</v>
      </c>
      <c r="K85" s="69">
        <v>0</v>
      </c>
      <c r="L85" s="70">
        <v>0</v>
      </c>
      <c r="M85" s="69" t="s">
        <v>5827</v>
      </c>
      <c r="N85" s="68">
        <v>136</v>
      </c>
      <c r="O85" s="78">
        <v>0</v>
      </c>
      <c r="P85" s="68">
        <v>100</v>
      </c>
      <c r="Q85" s="74">
        <v>1</v>
      </c>
      <c r="R85" s="73" t="s">
        <v>5730</v>
      </c>
      <c r="S85" s="67"/>
    </row>
    <row r="86" spans="1:19" ht="60.75" thickBot="1" x14ac:dyDescent="0.3">
      <c r="A86" s="58">
        <v>76</v>
      </c>
      <c r="B86" s="59" t="s">
        <v>4660</v>
      </c>
      <c r="C86" s="47" t="s">
        <v>30</v>
      </c>
      <c r="D86" s="64"/>
      <c r="E86" s="66" t="s">
        <v>5726</v>
      </c>
      <c r="F86" s="67" t="s">
        <v>5832</v>
      </c>
      <c r="G86" s="68" t="s">
        <v>5727</v>
      </c>
      <c r="H86" s="67" t="s">
        <v>5833</v>
      </c>
      <c r="I86" s="67" t="s">
        <v>5833</v>
      </c>
      <c r="J86" s="69">
        <v>100</v>
      </c>
      <c r="K86" s="69">
        <v>0</v>
      </c>
      <c r="L86" s="70">
        <v>0</v>
      </c>
      <c r="M86" s="69" t="s">
        <v>5827</v>
      </c>
      <c r="N86" s="68">
        <v>333</v>
      </c>
      <c r="O86" s="78">
        <v>0</v>
      </c>
      <c r="P86" s="68">
        <v>100</v>
      </c>
      <c r="Q86" s="74">
        <v>0.55555555555555558</v>
      </c>
      <c r="R86" s="73" t="s">
        <v>5730</v>
      </c>
      <c r="S86" s="67"/>
    </row>
    <row r="87" spans="1:19" ht="60.75" thickBot="1" x14ac:dyDescent="0.3">
      <c r="A87" s="58">
        <v>77</v>
      </c>
      <c r="B87" s="59" t="s">
        <v>4661</v>
      </c>
      <c r="C87" s="47" t="s">
        <v>30</v>
      </c>
      <c r="D87" s="64"/>
      <c r="E87" s="66" t="s">
        <v>5726</v>
      </c>
      <c r="F87" s="67" t="s">
        <v>5832</v>
      </c>
      <c r="G87" s="68" t="s">
        <v>5727</v>
      </c>
      <c r="H87" s="67" t="s">
        <v>5834</v>
      </c>
      <c r="I87" s="67" t="s">
        <v>5834</v>
      </c>
      <c r="J87" s="69">
        <v>100</v>
      </c>
      <c r="K87" s="69">
        <v>0</v>
      </c>
      <c r="L87" s="70">
        <v>0</v>
      </c>
      <c r="M87" s="69" t="s">
        <v>5827</v>
      </c>
      <c r="N87" s="68">
        <v>75</v>
      </c>
      <c r="O87" s="78">
        <v>0</v>
      </c>
      <c r="P87" s="68">
        <v>100</v>
      </c>
      <c r="Q87" s="74">
        <v>1</v>
      </c>
      <c r="R87" s="73" t="s">
        <v>5730</v>
      </c>
      <c r="S87" s="67"/>
    </row>
    <row r="88" spans="1:19" ht="60.75" thickBot="1" x14ac:dyDescent="0.3">
      <c r="A88" s="58">
        <v>78</v>
      </c>
      <c r="B88" s="59" t="s">
        <v>4662</v>
      </c>
      <c r="C88" s="47" t="s">
        <v>30</v>
      </c>
      <c r="D88" s="64"/>
      <c r="E88" s="66" t="s">
        <v>5726</v>
      </c>
      <c r="F88" s="67" t="s">
        <v>5835</v>
      </c>
      <c r="G88" s="68" t="s">
        <v>5727</v>
      </c>
      <c r="H88" s="67" t="s">
        <v>5836</v>
      </c>
      <c r="I88" s="67" t="s">
        <v>5836</v>
      </c>
      <c r="J88" s="69">
        <v>100</v>
      </c>
      <c r="K88" s="69">
        <v>0</v>
      </c>
      <c r="L88" s="70">
        <v>0</v>
      </c>
      <c r="M88" s="69" t="s">
        <v>5827</v>
      </c>
      <c r="N88" s="68">
        <v>261</v>
      </c>
      <c r="O88" s="78">
        <v>0</v>
      </c>
      <c r="P88" s="68">
        <v>100</v>
      </c>
      <c r="Q88" s="74">
        <v>1</v>
      </c>
      <c r="R88" s="73" t="s">
        <v>5730</v>
      </c>
      <c r="S88" s="67"/>
    </row>
    <row r="89" spans="1:19" ht="60.75" thickBot="1" x14ac:dyDescent="0.3">
      <c r="A89" s="58">
        <v>79</v>
      </c>
      <c r="B89" s="59" t="s">
        <v>4663</v>
      </c>
      <c r="C89" s="47" t="s">
        <v>30</v>
      </c>
      <c r="D89" s="64"/>
      <c r="E89" s="66" t="s">
        <v>5726</v>
      </c>
      <c r="F89" s="67" t="s">
        <v>5835</v>
      </c>
      <c r="G89" s="68" t="s">
        <v>5727</v>
      </c>
      <c r="H89" s="67" t="s">
        <v>5837</v>
      </c>
      <c r="I89" s="67" t="s">
        <v>5837</v>
      </c>
      <c r="J89" s="69">
        <v>100</v>
      </c>
      <c r="K89" s="69">
        <v>0</v>
      </c>
      <c r="L89" s="70">
        <v>0</v>
      </c>
      <c r="M89" s="69" t="s">
        <v>5827</v>
      </c>
      <c r="N89" s="68">
        <v>182</v>
      </c>
      <c r="O89" s="78">
        <v>0</v>
      </c>
      <c r="P89" s="68">
        <v>100</v>
      </c>
      <c r="Q89" s="74">
        <v>1</v>
      </c>
      <c r="R89" s="73" t="s">
        <v>5730</v>
      </c>
      <c r="S89" s="67"/>
    </row>
    <row r="90" spans="1:19" ht="60.75" thickBot="1" x14ac:dyDescent="0.3">
      <c r="A90" s="58">
        <v>80</v>
      </c>
      <c r="B90" s="59" t="s">
        <v>4664</v>
      </c>
      <c r="C90" s="47" t="s">
        <v>30</v>
      </c>
      <c r="D90" s="64"/>
      <c r="E90" s="66" t="s">
        <v>5726</v>
      </c>
      <c r="F90" s="67" t="s">
        <v>5835</v>
      </c>
      <c r="G90" s="68" t="s">
        <v>5727</v>
      </c>
      <c r="H90" s="67" t="s">
        <v>5838</v>
      </c>
      <c r="I90" s="67" t="s">
        <v>5838</v>
      </c>
      <c r="J90" s="69">
        <v>100</v>
      </c>
      <c r="K90" s="69">
        <v>0</v>
      </c>
      <c r="L90" s="70">
        <v>0</v>
      </c>
      <c r="M90" s="69" t="s">
        <v>5827</v>
      </c>
      <c r="N90" s="68">
        <v>333</v>
      </c>
      <c r="O90" s="78">
        <v>0</v>
      </c>
      <c r="P90" s="68">
        <v>100</v>
      </c>
      <c r="Q90" s="74">
        <v>1</v>
      </c>
      <c r="R90" s="73" t="s">
        <v>5730</v>
      </c>
      <c r="S90" s="67"/>
    </row>
    <row r="91" spans="1:19" ht="60.75" thickBot="1" x14ac:dyDescent="0.3">
      <c r="A91" s="58">
        <v>81</v>
      </c>
      <c r="B91" s="59" t="s">
        <v>4665</v>
      </c>
      <c r="C91" s="47" t="s">
        <v>30</v>
      </c>
      <c r="D91" s="64"/>
      <c r="E91" s="66" t="s">
        <v>5726</v>
      </c>
      <c r="F91" s="67" t="s">
        <v>5835</v>
      </c>
      <c r="G91" s="68" t="s">
        <v>5727</v>
      </c>
      <c r="H91" s="67" t="s">
        <v>5839</v>
      </c>
      <c r="I91" s="67" t="s">
        <v>5839</v>
      </c>
      <c r="J91" s="69">
        <v>100</v>
      </c>
      <c r="K91" s="69">
        <v>0</v>
      </c>
      <c r="L91" s="70">
        <v>0</v>
      </c>
      <c r="M91" s="69" t="s">
        <v>5827</v>
      </c>
      <c r="N91" s="68">
        <v>90</v>
      </c>
      <c r="O91" s="78">
        <v>0</v>
      </c>
      <c r="P91" s="68">
        <v>100</v>
      </c>
      <c r="Q91" s="74">
        <v>1</v>
      </c>
      <c r="R91" s="73" t="s">
        <v>5730</v>
      </c>
      <c r="S91" s="67"/>
    </row>
    <row r="92" spans="1:19" ht="60.75" thickBot="1" x14ac:dyDescent="0.3">
      <c r="A92" s="58">
        <v>82</v>
      </c>
      <c r="B92" s="59" t="s">
        <v>4666</v>
      </c>
      <c r="C92" s="47" t="s">
        <v>30</v>
      </c>
      <c r="D92" s="64"/>
      <c r="E92" s="66" t="s">
        <v>5726</v>
      </c>
      <c r="F92" s="67" t="s">
        <v>5668</v>
      </c>
      <c r="G92" s="68" t="s">
        <v>5727</v>
      </c>
      <c r="H92" s="67" t="s">
        <v>5840</v>
      </c>
      <c r="I92" s="67" t="s">
        <v>5840</v>
      </c>
      <c r="J92" s="69">
        <v>100</v>
      </c>
      <c r="K92" s="69">
        <v>0</v>
      </c>
      <c r="L92" s="70">
        <v>0</v>
      </c>
      <c r="M92" s="69" t="s">
        <v>5841</v>
      </c>
      <c r="N92" s="68">
        <v>340</v>
      </c>
      <c r="O92" s="78">
        <v>0</v>
      </c>
      <c r="P92" s="68">
        <v>100</v>
      </c>
      <c r="Q92" s="74">
        <v>0.83333333333333326</v>
      </c>
      <c r="R92" s="73" t="s">
        <v>5730</v>
      </c>
      <c r="S92" s="67"/>
    </row>
    <row r="93" spans="1:19" ht="45.75" thickBot="1" x14ac:dyDescent="0.3">
      <c r="A93" s="58">
        <v>83</v>
      </c>
      <c r="B93" s="59" t="s">
        <v>4667</v>
      </c>
      <c r="C93" s="47" t="s">
        <v>30</v>
      </c>
      <c r="D93" s="64"/>
      <c r="E93" s="66" t="s">
        <v>5726</v>
      </c>
      <c r="F93" s="67" t="s">
        <v>5668</v>
      </c>
      <c r="G93" s="68" t="s">
        <v>5727</v>
      </c>
      <c r="H93" s="67" t="s">
        <v>5842</v>
      </c>
      <c r="I93" s="67" t="s">
        <v>5842</v>
      </c>
      <c r="J93" s="69">
        <v>100</v>
      </c>
      <c r="K93" s="69" t="s">
        <v>5843</v>
      </c>
      <c r="L93" s="70">
        <v>124771500</v>
      </c>
      <c r="M93" s="69" t="s">
        <v>5841</v>
      </c>
      <c r="N93" s="68">
        <v>339</v>
      </c>
      <c r="O93" s="78">
        <v>124771500</v>
      </c>
      <c r="P93" s="68">
        <v>100</v>
      </c>
      <c r="Q93" s="74">
        <v>1</v>
      </c>
      <c r="R93" s="75" t="s">
        <v>5733</v>
      </c>
      <c r="S93" s="67"/>
    </row>
    <row r="94" spans="1:19" ht="45.75" thickBot="1" x14ac:dyDescent="0.3">
      <c r="A94" s="58">
        <v>84</v>
      </c>
      <c r="B94" s="59" t="s">
        <v>4668</v>
      </c>
      <c r="C94" s="47" t="s">
        <v>30</v>
      </c>
      <c r="D94" s="64"/>
      <c r="E94" s="66" t="s">
        <v>5726</v>
      </c>
      <c r="F94" s="67" t="s">
        <v>5668</v>
      </c>
      <c r="G94" s="68" t="s">
        <v>5727</v>
      </c>
      <c r="H94" s="67" t="s">
        <v>5844</v>
      </c>
      <c r="I94" s="67" t="s">
        <v>5844</v>
      </c>
      <c r="J94" s="69">
        <v>100</v>
      </c>
      <c r="K94" s="69">
        <v>0</v>
      </c>
      <c r="L94" s="70">
        <v>0</v>
      </c>
      <c r="M94" s="69" t="s">
        <v>5841</v>
      </c>
      <c r="N94" s="68">
        <v>153</v>
      </c>
      <c r="O94" s="78">
        <v>0</v>
      </c>
      <c r="P94" s="68">
        <v>100</v>
      </c>
      <c r="Q94" s="74">
        <v>1</v>
      </c>
      <c r="R94" s="75" t="s">
        <v>5733</v>
      </c>
      <c r="S94" s="67"/>
    </row>
    <row r="95" spans="1:19" ht="45.75" thickBot="1" x14ac:dyDescent="0.3">
      <c r="A95" s="58">
        <v>85</v>
      </c>
      <c r="B95" s="59" t="s">
        <v>4669</v>
      </c>
      <c r="C95" s="47" t="s">
        <v>30</v>
      </c>
      <c r="D95" s="64"/>
      <c r="E95" s="66" t="s">
        <v>5726</v>
      </c>
      <c r="F95" s="67" t="s">
        <v>5668</v>
      </c>
      <c r="G95" s="68" t="s">
        <v>5727</v>
      </c>
      <c r="H95" s="67" t="s">
        <v>5845</v>
      </c>
      <c r="I95" s="67" t="s">
        <v>5845</v>
      </c>
      <c r="J95" s="69">
        <v>100</v>
      </c>
      <c r="K95" s="69">
        <v>0</v>
      </c>
      <c r="L95" s="70">
        <v>0</v>
      </c>
      <c r="M95" s="69" t="s">
        <v>5841</v>
      </c>
      <c r="N95" s="68">
        <v>119</v>
      </c>
      <c r="O95" s="78">
        <v>0</v>
      </c>
      <c r="P95" s="68">
        <v>100</v>
      </c>
      <c r="Q95" s="74">
        <v>1</v>
      </c>
      <c r="R95" s="75" t="s">
        <v>5733</v>
      </c>
      <c r="S95" s="67"/>
    </row>
    <row r="96" spans="1:19" ht="60.75" thickBot="1" x14ac:dyDescent="0.3">
      <c r="A96" s="58">
        <v>86</v>
      </c>
      <c r="B96" s="59" t="s">
        <v>4670</v>
      </c>
      <c r="C96" s="47" t="s">
        <v>30</v>
      </c>
      <c r="D96" s="64"/>
      <c r="E96" s="66" t="s">
        <v>5726</v>
      </c>
      <c r="F96" s="67" t="s">
        <v>5668</v>
      </c>
      <c r="G96" s="68" t="s">
        <v>5727</v>
      </c>
      <c r="H96" s="67" t="s">
        <v>5846</v>
      </c>
      <c r="I96" s="67" t="s">
        <v>5846</v>
      </c>
      <c r="J96" s="69">
        <v>100</v>
      </c>
      <c r="K96" s="69">
        <v>0</v>
      </c>
      <c r="L96" s="70">
        <v>0</v>
      </c>
      <c r="M96" s="69" t="s">
        <v>5841</v>
      </c>
      <c r="N96" s="68">
        <v>151</v>
      </c>
      <c r="O96" s="78">
        <v>0</v>
      </c>
      <c r="P96" s="68">
        <v>100</v>
      </c>
      <c r="Q96" s="74">
        <v>1</v>
      </c>
      <c r="R96" s="73" t="s">
        <v>5730</v>
      </c>
      <c r="S96" s="67"/>
    </row>
    <row r="97" spans="1:19" ht="60.75" thickBot="1" x14ac:dyDescent="0.3">
      <c r="A97" s="58">
        <v>87</v>
      </c>
      <c r="B97" s="59" t="s">
        <v>4671</v>
      </c>
      <c r="C97" s="47" t="s">
        <v>30</v>
      </c>
      <c r="D97" s="64"/>
      <c r="E97" s="66" t="s">
        <v>5726</v>
      </c>
      <c r="F97" s="67" t="s">
        <v>5668</v>
      </c>
      <c r="G97" s="68" t="s">
        <v>5727</v>
      </c>
      <c r="H97" s="67" t="s">
        <v>5847</v>
      </c>
      <c r="I97" s="67" t="s">
        <v>5848</v>
      </c>
      <c r="J97" s="69">
        <v>100</v>
      </c>
      <c r="K97" s="69">
        <v>0</v>
      </c>
      <c r="L97" s="70">
        <v>0</v>
      </c>
      <c r="M97" s="69" t="s">
        <v>5841</v>
      </c>
      <c r="N97" s="68">
        <v>185</v>
      </c>
      <c r="O97" s="71">
        <v>0</v>
      </c>
      <c r="P97" s="68">
        <v>100</v>
      </c>
      <c r="Q97" s="74">
        <v>1</v>
      </c>
      <c r="R97" s="73" t="s">
        <v>5730</v>
      </c>
      <c r="S97" s="67"/>
    </row>
    <row r="98" spans="1:19" ht="60.75" thickBot="1" x14ac:dyDescent="0.3">
      <c r="A98" s="58">
        <v>88</v>
      </c>
      <c r="B98" s="59" t="s">
        <v>4672</v>
      </c>
      <c r="C98" s="47" t="s">
        <v>30</v>
      </c>
      <c r="D98" s="64"/>
      <c r="E98" s="66" t="s">
        <v>5726</v>
      </c>
      <c r="F98" s="67" t="s">
        <v>5668</v>
      </c>
      <c r="G98" s="68" t="s">
        <v>5727</v>
      </c>
      <c r="H98" s="67" t="s">
        <v>5849</v>
      </c>
      <c r="I98" s="67" t="s">
        <v>5849</v>
      </c>
      <c r="J98" s="69">
        <v>100</v>
      </c>
      <c r="K98" s="69">
        <v>0</v>
      </c>
      <c r="L98" s="70">
        <v>0</v>
      </c>
      <c r="M98" s="69" t="s">
        <v>5841</v>
      </c>
      <c r="N98" s="68">
        <v>214</v>
      </c>
      <c r="O98" s="71">
        <v>0</v>
      </c>
      <c r="P98" s="68">
        <v>100</v>
      </c>
      <c r="Q98" s="74">
        <v>1</v>
      </c>
      <c r="R98" s="73" t="s">
        <v>5730</v>
      </c>
      <c r="S98" s="76"/>
    </row>
    <row r="99" spans="1:19" ht="60.75" thickBot="1" x14ac:dyDescent="0.3">
      <c r="A99" s="58">
        <v>89</v>
      </c>
      <c r="B99" s="59" t="s">
        <v>4673</v>
      </c>
      <c r="C99" s="47" t="s">
        <v>30</v>
      </c>
      <c r="D99" s="64"/>
      <c r="E99" s="66" t="s">
        <v>5726</v>
      </c>
      <c r="F99" s="67" t="s">
        <v>5668</v>
      </c>
      <c r="G99" s="68" t="s">
        <v>5727</v>
      </c>
      <c r="H99" s="67" t="s">
        <v>5850</v>
      </c>
      <c r="I99" s="67" t="s">
        <v>5850</v>
      </c>
      <c r="J99" s="69">
        <v>100</v>
      </c>
      <c r="K99" s="69">
        <v>0</v>
      </c>
      <c r="L99" s="70">
        <v>0</v>
      </c>
      <c r="M99" s="69" t="s">
        <v>5841</v>
      </c>
      <c r="N99" s="68">
        <v>157</v>
      </c>
      <c r="O99" s="71">
        <v>0</v>
      </c>
      <c r="P99" s="68">
        <v>100</v>
      </c>
      <c r="Q99" s="74">
        <v>1</v>
      </c>
      <c r="R99" s="73" t="s">
        <v>5730</v>
      </c>
      <c r="S99" s="76"/>
    </row>
    <row r="100" spans="1:19" ht="60.75" thickBot="1" x14ac:dyDescent="0.3">
      <c r="A100" s="58">
        <v>90</v>
      </c>
      <c r="B100" s="59" t="s">
        <v>4674</v>
      </c>
      <c r="C100" s="47" t="s">
        <v>30</v>
      </c>
      <c r="D100" s="64"/>
      <c r="E100" s="66" t="s">
        <v>5726</v>
      </c>
      <c r="F100" s="67" t="s">
        <v>5668</v>
      </c>
      <c r="G100" s="68" t="s">
        <v>5727</v>
      </c>
      <c r="H100" s="67" t="s">
        <v>5851</v>
      </c>
      <c r="I100" s="67" t="s">
        <v>5851</v>
      </c>
      <c r="J100" s="69">
        <v>100</v>
      </c>
      <c r="K100" s="69">
        <v>0</v>
      </c>
      <c r="L100" s="70">
        <v>0</v>
      </c>
      <c r="M100" s="69" t="s">
        <v>5841</v>
      </c>
      <c r="N100" s="68">
        <v>102</v>
      </c>
      <c r="O100" s="71">
        <v>0</v>
      </c>
      <c r="P100" s="68">
        <v>100</v>
      </c>
      <c r="Q100" s="74">
        <v>1</v>
      </c>
      <c r="R100" s="73" t="s">
        <v>5730</v>
      </c>
      <c r="S100" s="67"/>
    </row>
    <row r="101" spans="1:19" ht="60.75" thickBot="1" x14ac:dyDescent="0.3">
      <c r="A101" s="58">
        <v>91</v>
      </c>
      <c r="B101" s="59" t="s">
        <v>4675</v>
      </c>
      <c r="C101" s="47" t="s">
        <v>30</v>
      </c>
      <c r="D101" s="64"/>
      <c r="E101" s="66" t="s">
        <v>5726</v>
      </c>
      <c r="F101" s="67" t="s">
        <v>5668</v>
      </c>
      <c r="G101" s="68" t="s">
        <v>5727</v>
      </c>
      <c r="H101" s="67" t="s">
        <v>5852</v>
      </c>
      <c r="I101" s="67" t="s">
        <v>5852</v>
      </c>
      <c r="J101" s="69">
        <v>100</v>
      </c>
      <c r="K101" s="69">
        <v>0</v>
      </c>
      <c r="L101" s="70">
        <v>0</v>
      </c>
      <c r="M101" s="69" t="s">
        <v>5841</v>
      </c>
      <c r="N101" s="68">
        <v>259</v>
      </c>
      <c r="O101" s="71">
        <v>0</v>
      </c>
      <c r="P101" s="68">
        <v>100</v>
      </c>
      <c r="Q101" s="74">
        <v>1</v>
      </c>
      <c r="R101" s="73" t="s">
        <v>5730</v>
      </c>
      <c r="S101" s="76"/>
    </row>
    <row r="102" spans="1:19" ht="60.75" thickBot="1" x14ac:dyDescent="0.3">
      <c r="A102" s="58">
        <v>92</v>
      </c>
      <c r="B102" s="59" t="s">
        <v>4676</v>
      </c>
      <c r="C102" s="47" t="s">
        <v>30</v>
      </c>
      <c r="D102" s="64"/>
      <c r="E102" s="66" t="s">
        <v>5726</v>
      </c>
      <c r="F102" s="67" t="s">
        <v>5668</v>
      </c>
      <c r="G102" s="68" t="s">
        <v>5727</v>
      </c>
      <c r="H102" s="67" t="s">
        <v>5853</v>
      </c>
      <c r="I102" s="67" t="s">
        <v>5853</v>
      </c>
      <c r="J102" s="69">
        <v>100</v>
      </c>
      <c r="K102" s="69" t="s">
        <v>5557</v>
      </c>
      <c r="L102" s="70">
        <v>1686230000</v>
      </c>
      <c r="M102" s="69" t="s">
        <v>5854</v>
      </c>
      <c r="N102" s="68">
        <v>384</v>
      </c>
      <c r="O102" s="71">
        <v>1405191670</v>
      </c>
      <c r="P102" s="68">
        <v>100</v>
      </c>
      <c r="Q102" s="74">
        <v>0.7942438513867085</v>
      </c>
      <c r="R102" s="73" t="s">
        <v>5730</v>
      </c>
      <c r="S102" s="67"/>
    </row>
    <row r="103" spans="1:19" ht="30.75" thickBot="1" x14ac:dyDescent="0.3">
      <c r="A103" s="58">
        <v>93</v>
      </c>
      <c r="B103" s="59" t="s">
        <v>4677</v>
      </c>
      <c r="C103" s="47" t="s">
        <v>30</v>
      </c>
      <c r="D103" s="64"/>
      <c r="E103" s="66" t="s">
        <v>5726</v>
      </c>
      <c r="F103" s="67" t="s">
        <v>5668</v>
      </c>
      <c r="G103" s="68" t="s">
        <v>5727</v>
      </c>
      <c r="H103" s="67" t="s">
        <v>5855</v>
      </c>
      <c r="I103" s="67" t="s">
        <v>5855</v>
      </c>
      <c r="J103" s="69">
        <v>100</v>
      </c>
      <c r="K103" s="69">
        <v>0</v>
      </c>
      <c r="L103" s="70">
        <v>0</v>
      </c>
      <c r="M103" s="69" t="s">
        <v>5854</v>
      </c>
      <c r="N103" s="68">
        <v>44</v>
      </c>
      <c r="O103" s="71">
        <v>0</v>
      </c>
      <c r="P103" s="68">
        <v>100</v>
      </c>
      <c r="Q103" s="74">
        <v>1</v>
      </c>
      <c r="R103" s="75" t="s">
        <v>5733</v>
      </c>
      <c r="S103" s="67"/>
    </row>
    <row r="104" spans="1:19" ht="30.75" thickBot="1" x14ac:dyDescent="0.3">
      <c r="A104" s="58">
        <v>94</v>
      </c>
      <c r="B104" s="59" t="s">
        <v>4678</v>
      </c>
      <c r="C104" s="47" t="s">
        <v>30</v>
      </c>
      <c r="D104" s="64"/>
      <c r="E104" s="66" t="s">
        <v>5726</v>
      </c>
      <c r="F104" s="67" t="s">
        <v>5668</v>
      </c>
      <c r="G104" s="68" t="s">
        <v>5727</v>
      </c>
      <c r="H104" s="67" t="s">
        <v>5856</v>
      </c>
      <c r="I104" s="67" t="s">
        <v>5856</v>
      </c>
      <c r="J104" s="69">
        <v>100</v>
      </c>
      <c r="K104" s="69">
        <v>0</v>
      </c>
      <c r="L104" s="70">
        <v>0</v>
      </c>
      <c r="M104" s="69" t="s">
        <v>5854</v>
      </c>
      <c r="N104" s="68">
        <v>60</v>
      </c>
      <c r="O104" s="71">
        <v>0</v>
      </c>
      <c r="P104" s="68">
        <v>100</v>
      </c>
      <c r="Q104" s="74">
        <v>1</v>
      </c>
      <c r="R104" s="75" t="s">
        <v>5733</v>
      </c>
      <c r="S104" s="67"/>
    </row>
    <row r="105" spans="1:19" ht="60.75" thickBot="1" x14ac:dyDescent="0.3">
      <c r="A105" s="58">
        <v>95</v>
      </c>
      <c r="B105" s="59" t="s">
        <v>4679</v>
      </c>
      <c r="C105" s="47" t="s">
        <v>30</v>
      </c>
      <c r="D105" s="64"/>
      <c r="E105" s="66" t="s">
        <v>5726</v>
      </c>
      <c r="F105" s="67" t="s">
        <v>5668</v>
      </c>
      <c r="G105" s="68" t="s">
        <v>5727</v>
      </c>
      <c r="H105" s="67" t="s">
        <v>5857</v>
      </c>
      <c r="I105" s="67" t="s">
        <v>5857</v>
      </c>
      <c r="J105" s="69">
        <v>100</v>
      </c>
      <c r="K105" s="69">
        <v>0</v>
      </c>
      <c r="L105" s="70">
        <v>0</v>
      </c>
      <c r="M105" s="69" t="s">
        <v>5854</v>
      </c>
      <c r="N105" s="68">
        <v>264</v>
      </c>
      <c r="O105" s="71">
        <v>0</v>
      </c>
      <c r="P105" s="68">
        <v>100</v>
      </c>
      <c r="Q105" s="74">
        <v>0.875</v>
      </c>
      <c r="R105" s="73" t="s">
        <v>5730</v>
      </c>
      <c r="S105" s="67"/>
    </row>
    <row r="106" spans="1:19" ht="30.75" thickBot="1" x14ac:dyDescent="0.3">
      <c r="A106" s="58">
        <v>96</v>
      </c>
      <c r="B106" s="59" t="s">
        <v>4680</v>
      </c>
      <c r="C106" s="47" t="s">
        <v>30</v>
      </c>
      <c r="D106" s="64"/>
      <c r="E106" s="66" t="s">
        <v>5726</v>
      </c>
      <c r="F106" s="67" t="s">
        <v>5668</v>
      </c>
      <c r="G106" s="68" t="s">
        <v>5727</v>
      </c>
      <c r="H106" s="67" t="s">
        <v>5858</v>
      </c>
      <c r="I106" s="67" t="s">
        <v>5858</v>
      </c>
      <c r="J106" s="69">
        <v>100</v>
      </c>
      <c r="K106" s="69">
        <v>0</v>
      </c>
      <c r="L106" s="70">
        <v>0</v>
      </c>
      <c r="M106" s="69" t="s">
        <v>5859</v>
      </c>
      <c r="N106" s="68">
        <v>123</v>
      </c>
      <c r="O106" s="71">
        <v>0</v>
      </c>
      <c r="P106" s="68">
        <v>100</v>
      </c>
      <c r="Q106" s="74">
        <v>1</v>
      </c>
      <c r="R106" s="75" t="s">
        <v>5733</v>
      </c>
      <c r="S106" s="67"/>
    </row>
    <row r="107" spans="1:19" ht="30.75" thickBot="1" x14ac:dyDescent="0.3">
      <c r="A107" s="58">
        <v>97</v>
      </c>
      <c r="B107" s="59" t="s">
        <v>4681</v>
      </c>
      <c r="C107" s="47" t="s">
        <v>30</v>
      </c>
      <c r="D107" s="64"/>
      <c r="E107" s="66" t="s">
        <v>5726</v>
      </c>
      <c r="F107" s="67" t="s">
        <v>5668</v>
      </c>
      <c r="G107" s="68" t="s">
        <v>5727</v>
      </c>
      <c r="H107" s="67" t="s">
        <v>5860</v>
      </c>
      <c r="I107" s="67" t="s">
        <v>5860</v>
      </c>
      <c r="J107" s="69">
        <v>100</v>
      </c>
      <c r="K107" s="69">
        <v>0</v>
      </c>
      <c r="L107" s="70">
        <v>0</v>
      </c>
      <c r="M107" s="69" t="s">
        <v>5859</v>
      </c>
      <c r="N107" s="68">
        <v>29</v>
      </c>
      <c r="O107" s="71">
        <v>0</v>
      </c>
      <c r="P107" s="68">
        <v>100</v>
      </c>
      <c r="Q107" s="74">
        <v>0</v>
      </c>
      <c r="R107" s="75" t="s">
        <v>5733</v>
      </c>
      <c r="S107" s="76"/>
    </row>
    <row r="108" spans="1:19" ht="45.75" thickBot="1" x14ac:dyDescent="0.3">
      <c r="A108" s="58">
        <v>98</v>
      </c>
      <c r="B108" s="59" t="s">
        <v>4682</v>
      </c>
      <c r="C108" s="47" t="s">
        <v>30</v>
      </c>
      <c r="D108" s="64"/>
      <c r="E108" s="66" t="s">
        <v>5726</v>
      </c>
      <c r="F108" s="67" t="s">
        <v>5668</v>
      </c>
      <c r="G108" s="68" t="s">
        <v>5727</v>
      </c>
      <c r="H108" s="67" t="s">
        <v>5861</v>
      </c>
      <c r="I108" s="67" t="s">
        <v>5861</v>
      </c>
      <c r="J108" s="69">
        <v>100</v>
      </c>
      <c r="K108" s="69">
        <v>0</v>
      </c>
      <c r="L108" s="70">
        <v>0</v>
      </c>
      <c r="M108" s="69" t="s">
        <v>5859</v>
      </c>
      <c r="N108" s="68">
        <v>131</v>
      </c>
      <c r="O108" s="71">
        <v>0</v>
      </c>
      <c r="P108" s="68">
        <v>100</v>
      </c>
      <c r="Q108" s="74">
        <v>0.75</v>
      </c>
      <c r="R108" s="75" t="s">
        <v>5733</v>
      </c>
      <c r="S108" s="67"/>
    </row>
    <row r="109" spans="1:19" ht="60.75" thickBot="1" x14ac:dyDescent="0.3">
      <c r="A109" s="58">
        <v>99</v>
      </c>
      <c r="B109" s="59" t="s">
        <v>4683</v>
      </c>
      <c r="C109" s="47" t="s">
        <v>30</v>
      </c>
      <c r="D109" s="64"/>
      <c r="E109" s="66" t="s">
        <v>5726</v>
      </c>
      <c r="F109" s="67" t="s">
        <v>5668</v>
      </c>
      <c r="G109" s="68" t="s">
        <v>5727</v>
      </c>
      <c r="H109" s="67" t="s">
        <v>5862</v>
      </c>
      <c r="I109" s="67" t="s">
        <v>5862</v>
      </c>
      <c r="J109" s="69">
        <v>100</v>
      </c>
      <c r="K109" s="69">
        <v>0</v>
      </c>
      <c r="L109" s="70">
        <v>0</v>
      </c>
      <c r="M109" s="69" t="s">
        <v>5859</v>
      </c>
      <c r="N109" s="68">
        <v>353</v>
      </c>
      <c r="O109" s="71">
        <v>0</v>
      </c>
      <c r="P109" s="68">
        <v>100</v>
      </c>
      <c r="Q109" s="74">
        <v>0.91666666666666663</v>
      </c>
      <c r="R109" s="73" t="s">
        <v>5730</v>
      </c>
      <c r="S109" s="67"/>
    </row>
    <row r="110" spans="1:19" ht="30.75" thickBot="1" x14ac:dyDescent="0.3">
      <c r="A110" s="58">
        <v>100</v>
      </c>
      <c r="B110" s="59" t="s">
        <v>4684</v>
      </c>
      <c r="C110" s="47" t="s">
        <v>30</v>
      </c>
      <c r="D110" s="64"/>
      <c r="E110" s="66" t="s">
        <v>5726</v>
      </c>
      <c r="F110" s="67" t="s">
        <v>5668</v>
      </c>
      <c r="G110" s="68" t="s">
        <v>5727</v>
      </c>
      <c r="H110" s="67" t="s">
        <v>5863</v>
      </c>
      <c r="I110" s="67" t="s">
        <v>5863</v>
      </c>
      <c r="J110" s="69">
        <v>100</v>
      </c>
      <c r="K110" s="69">
        <v>0</v>
      </c>
      <c r="L110" s="70">
        <v>0</v>
      </c>
      <c r="M110" s="69" t="s">
        <v>5859</v>
      </c>
      <c r="N110" s="68">
        <v>228</v>
      </c>
      <c r="O110" s="71">
        <v>0</v>
      </c>
      <c r="P110" s="68">
        <v>100</v>
      </c>
      <c r="Q110" s="74">
        <v>0.8571428571428571</v>
      </c>
      <c r="R110" s="75" t="s">
        <v>5733</v>
      </c>
      <c r="S110" s="76"/>
    </row>
    <row r="111" spans="1:19" ht="30.75" thickBot="1" x14ac:dyDescent="0.3">
      <c r="A111" s="58">
        <v>101</v>
      </c>
      <c r="B111" s="59" t="s">
        <v>4685</v>
      </c>
      <c r="C111" s="47" t="s">
        <v>30</v>
      </c>
      <c r="D111" s="64"/>
      <c r="E111" s="66" t="s">
        <v>5726</v>
      </c>
      <c r="F111" s="67" t="s">
        <v>5668</v>
      </c>
      <c r="G111" s="68" t="s">
        <v>5727</v>
      </c>
      <c r="H111" s="67" t="s">
        <v>5864</v>
      </c>
      <c r="I111" s="67" t="s">
        <v>5864</v>
      </c>
      <c r="J111" s="69">
        <v>100</v>
      </c>
      <c r="K111" s="69">
        <v>0</v>
      </c>
      <c r="L111" s="70">
        <v>0</v>
      </c>
      <c r="M111" s="69" t="s">
        <v>5859</v>
      </c>
      <c r="N111" s="68">
        <v>249</v>
      </c>
      <c r="O111" s="71">
        <v>0</v>
      </c>
      <c r="P111" s="68">
        <v>100</v>
      </c>
      <c r="Q111" s="74">
        <v>1</v>
      </c>
      <c r="R111" s="75" t="s">
        <v>5733</v>
      </c>
      <c r="S111" s="67"/>
    </row>
    <row r="112" spans="1:19" ht="30.75" thickBot="1" x14ac:dyDescent="0.3">
      <c r="A112" s="58">
        <v>102</v>
      </c>
      <c r="B112" s="59" t="s">
        <v>4686</v>
      </c>
      <c r="C112" s="47" t="s">
        <v>30</v>
      </c>
      <c r="D112" s="64"/>
      <c r="E112" s="66" t="s">
        <v>5726</v>
      </c>
      <c r="F112" s="67" t="s">
        <v>5668</v>
      </c>
      <c r="G112" s="68" t="s">
        <v>5727</v>
      </c>
      <c r="H112" s="67" t="s">
        <v>5865</v>
      </c>
      <c r="I112" s="67" t="s">
        <v>5865</v>
      </c>
      <c r="J112" s="69">
        <v>100</v>
      </c>
      <c r="K112" s="69">
        <v>0</v>
      </c>
      <c r="L112" s="70">
        <v>0</v>
      </c>
      <c r="M112" s="69" t="s">
        <v>5859</v>
      </c>
      <c r="N112" s="68">
        <v>14</v>
      </c>
      <c r="O112" s="71">
        <v>0</v>
      </c>
      <c r="P112" s="68">
        <v>100</v>
      </c>
      <c r="Q112" s="74">
        <v>1</v>
      </c>
      <c r="R112" s="75" t="s">
        <v>5733</v>
      </c>
      <c r="S112" s="67"/>
    </row>
    <row r="113" spans="1:19" ht="45.75" thickBot="1" x14ac:dyDescent="0.3">
      <c r="A113" s="58">
        <v>103</v>
      </c>
      <c r="B113" s="59" t="s">
        <v>4687</v>
      </c>
      <c r="C113" s="47" t="s">
        <v>30</v>
      </c>
      <c r="D113" s="64"/>
      <c r="E113" s="66" t="s">
        <v>5726</v>
      </c>
      <c r="F113" s="67" t="s">
        <v>5668</v>
      </c>
      <c r="G113" s="68" t="s">
        <v>5727</v>
      </c>
      <c r="H113" s="67" t="s">
        <v>5866</v>
      </c>
      <c r="I113" s="67" t="s">
        <v>5866</v>
      </c>
      <c r="J113" s="69">
        <v>100</v>
      </c>
      <c r="K113" s="69">
        <v>0</v>
      </c>
      <c r="L113" s="70">
        <v>0</v>
      </c>
      <c r="M113" s="69" t="s">
        <v>5859</v>
      </c>
      <c r="N113" s="68">
        <v>317</v>
      </c>
      <c r="O113" s="71">
        <v>0</v>
      </c>
      <c r="P113" s="68">
        <v>100</v>
      </c>
      <c r="Q113" s="74">
        <v>1</v>
      </c>
      <c r="R113" s="75" t="s">
        <v>5733</v>
      </c>
      <c r="S113" s="67"/>
    </row>
    <row r="114" spans="1:19" ht="30.75" thickBot="1" x14ac:dyDescent="0.3">
      <c r="A114" s="58">
        <v>104</v>
      </c>
      <c r="B114" s="59" t="s">
        <v>4688</v>
      </c>
      <c r="C114" s="47" t="s">
        <v>30</v>
      </c>
      <c r="D114" s="64"/>
      <c r="E114" s="66" t="s">
        <v>5726</v>
      </c>
      <c r="F114" s="67" t="s">
        <v>5668</v>
      </c>
      <c r="G114" s="68" t="s">
        <v>5727</v>
      </c>
      <c r="H114" s="67" t="s">
        <v>5867</v>
      </c>
      <c r="I114" s="67" t="s">
        <v>5867</v>
      </c>
      <c r="J114" s="69">
        <v>100</v>
      </c>
      <c r="K114" s="69">
        <v>0</v>
      </c>
      <c r="L114" s="70">
        <v>0</v>
      </c>
      <c r="M114" s="69" t="s">
        <v>5859</v>
      </c>
      <c r="N114" s="68">
        <v>185</v>
      </c>
      <c r="O114" s="71">
        <v>0</v>
      </c>
      <c r="P114" s="68">
        <v>100</v>
      </c>
      <c r="Q114" s="74">
        <v>0.7142857142857143</v>
      </c>
      <c r="R114" s="75" t="s">
        <v>5733</v>
      </c>
      <c r="S114" s="67"/>
    </row>
    <row r="115" spans="1:19" ht="60.75" thickBot="1" x14ac:dyDescent="0.3">
      <c r="A115" s="58">
        <v>105</v>
      </c>
      <c r="B115" s="59" t="s">
        <v>4689</v>
      </c>
      <c r="C115" s="47" t="s">
        <v>30</v>
      </c>
      <c r="D115" s="64"/>
      <c r="E115" s="66" t="s">
        <v>5726</v>
      </c>
      <c r="F115" s="67" t="s">
        <v>5668</v>
      </c>
      <c r="G115" s="68" t="s">
        <v>5727</v>
      </c>
      <c r="H115" s="67" t="s">
        <v>5868</v>
      </c>
      <c r="I115" s="67" t="s">
        <v>5868</v>
      </c>
      <c r="J115" s="69">
        <v>100</v>
      </c>
      <c r="K115" s="69">
        <v>0</v>
      </c>
      <c r="L115" s="70">
        <v>0</v>
      </c>
      <c r="M115" s="69" t="s">
        <v>5859</v>
      </c>
      <c r="N115" s="68">
        <v>265</v>
      </c>
      <c r="O115" s="71">
        <v>0</v>
      </c>
      <c r="P115" s="68">
        <v>100</v>
      </c>
      <c r="Q115" s="74">
        <v>0.75</v>
      </c>
      <c r="R115" s="73" t="s">
        <v>5730</v>
      </c>
      <c r="S115" s="67"/>
    </row>
    <row r="116" spans="1:19" ht="60.75" thickBot="1" x14ac:dyDescent="0.3">
      <c r="A116" s="58">
        <v>106</v>
      </c>
      <c r="B116" s="59" t="s">
        <v>4690</v>
      </c>
      <c r="C116" s="47" t="s">
        <v>30</v>
      </c>
      <c r="D116" s="64"/>
      <c r="E116" s="66" t="s">
        <v>5726</v>
      </c>
      <c r="F116" s="67" t="s">
        <v>5747</v>
      </c>
      <c r="G116" s="68" t="s">
        <v>5727</v>
      </c>
      <c r="H116" s="67" t="s">
        <v>5869</v>
      </c>
      <c r="I116" s="67" t="s">
        <v>5869</v>
      </c>
      <c r="J116" s="69">
        <v>100</v>
      </c>
      <c r="K116" s="69">
        <v>0</v>
      </c>
      <c r="L116" s="70">
        <v>0</v>
      </c>
      <c r="M116" s="69" t="s">
        <v>5870</v>
      </c>
      <c r="N116" s="68">
        <v>364</v>
      </c>
      <c r="O116" s="71">
        <v>0</v>
      </c>
      <c r="P116" s="68">
        <v>100</v>
      </c>
      <c r="Q116" s="74">
        <v>1</v>
      </c>
      <c r="R116" s="73" t="s">
        <v>5730</v>
      </c>
      <c r="S116" s="67"/>
    </row>
    <row r="117" spans="1:19" ht="60.75" thickBot="1" x14ac:dyDescent="0.3">
      <c r="A117" s="58">
        <v>107</v>
      </c>
      <c r="B117" s="59" t="s">
        <v>4691</v>
      </c>
      <c r="C117" s="47" t="s">
        <v>30</v>
      </c>
      <c r="D117" s="64"/>
      <c r="E117" s="66" t="s">
        <v>5726</v>
      </c>
      <c r="F117" s="67" t="s">
        <v>5668</v>
      </c>
      <c r="G117" s="68" t="s">
        <v>5727</v>
      </c>
      <c r="H117" s="67" t="s">
        <v>5871</v>
      </c>
      <c r="I117" s="67" t="s">
        <v>5871</v>
      </c>
      <c r="J117" s="69">
        <v>100</v>
      </c>
      <c r="K117" s="69">
        <v>0</v>
      </c>
      <c r="L117" s="70">
        <v>0</v>
      </c>
      <c r="M117" s="69" t="s">
        <v>5870</v>
      </c>
      <c r="N117" s="68">
        <v>530</v>
      </c>
      <c r="O117" s="71">
        <v>0</v>
      </c>
      <c r="P117" s="68">
        <v>100</v>
      </c>
      <c r="Q117" s="74">
        <v>0.95238095238095244</v>
      </c>
      <c r="R117" s="75" t="s">
        <v>5733</v>
      </c>
      <c r="S117" s="67"/>
    </row>
    <row r="118" spans="1:19" ht="60.75" thickBot="1" x14ac:dyDescent="0.3">
      <c r="A118" s="58">
        <v>108</v>
      </c>
      <c r="B118" s="59" t="s">
        <v>4692</v>
      </c>
      <c r="C118" s="47" t="s">
        <v>30</v>
      </c>
      <c r="D118" s="64"/>
      <c r="E118" s="66" t="s">
        <v>5726</v>
      </c>
      <c r="F118" s="67" t="s">
        <v>5668</v>
      </c>
      <c r="G118" s="68" t="s">
        <v>5727</v>
      </c>
      <c r="H118" s="67" t="s">
        <v>5872</v>
      </c>
      <c r="I118" s="67" t="s">
        <v>5872</v>
      </c>
      <c r="J118" s="69">
        <v>100</v>
      </c>
      <c r="K118" s="69">
        <v>0</v>
      </c>
      <c r="L118" s="70">
        <v>0</v>
      </c>
      <c r="M118" s="69" t="s">
        <v>5870</v>
      </c>
      <c r="N118" s="68">
        <v>326</v>
      </c>
      <c r="O118" s="71">
        <v>0</v>
      </c>
      <c r="P118" s="68">
        <v>100</v>
      </c>
      <c r="Q118" s="74">
        <v>1</v>
      </c>
      <c r="R118" s="73" t="s">
        <v>5730</v>
      </c>
      <c r="S118" s="80"/>
    </row>
    <row r="119" spans="1:19" ht="60.75" thickBot="1" x14ac:dyDescent="0.3">
      <c r="A119" s="58">
        <v>109</v>
      </c>
      <c r="B119" s="59" t="s">
        <v>4693</v>
      </c>
      <c r="C119" s="47" t="s">
        <v>30</v>
      </c>
      <c r="D119" s="64"/>
      <c r="E119" s="66" t="s">
        <v>5726</v>
      </c>
      <c r="F119" s="67" t="s">
        <v>5714</v>
      </c>
      <c r="G119" s="68" t="s">
        <v>5727</v>
      </c>
      <c r="H119" s="67" t="s">
        <v>5873</v>
      </c>
      <c r="I119" s="67" t="s">
        <v>5873</v>
      </c>
      <c r="J119" s="69">
        <v>100</v>
      </c>
      <c r="K119" s="69">
        <v>0</v>
      </c>
      <c r="L119" s="70">
        <v>0</v>
      </c>
      <c r="M119" s="69" t="s">
        <v>5870</v>
      </c>
      <c r="N119" s="68">
        <v>180</v>
      </c>
      <c r="O119" s="71">
        <v>0</v>
      </c>
      <c r="P119" s="68">
        <v>100</v>
      </c>
      <c r="Q119" s="74">
        <v>1</v>
      </c>
      <c r="R119" s="73" t="s">
        <v>5730</v>
      </c>
      <c r="S119" s="67"/>
    </row>
    <row r="120" spans="1:19" ht="30.75" thickBot="1" x14ac:dyDescent="0.3">
      <c r="A120" s="58">
        <v>110</v>
      </c>
      <c r="B120" s="59" t="s">
        <v>4694</v>
      </c>
      <c r="C120" s="47" t="s">
        <v>30</v>
      </c>
      <c r="D120" s="64"/>
      <c r="E120" s="66" t="s">
        <v>5726</v>
      </c>
      <c r="F120" s="67" t="s">
        <v>5694</v>
      </c>
      <c r="G120" s="68" t="s">
        <v>5727</v>
      </c>
      <c r="H120" s="67" t="s">
        <v>5874</v>
      </c>
      <c r="I120" s="67" t="s">
        <v>5874</v>
      </c>
      <c r="J120" s="69">
        <v>100</v>
      </c>
      <c r="K120" s="69">
        <v>0</v>
      </c>
      <c r="L120" s="70">
        <v>0</v>
      </c>
      <c r="M120" s="69" t="s">
        <v>5875</v>
      </c>
      <c r="N120" s="68">
        <v>710</v>
      </c>
      <c r="O120" s="71">
        <v>0</v>
      </c>
      <c r="P120" s="68">
        <v>100</v>
      </c>
      <c r="Q120" s="74">
        <v>1</v>
      </c>
      <c r="R120" s="75" t="s">
        <v>5733</v>
      </c>
      <c r="S120" s="67"/>
    </row>
    <row r="121" spans="1:19" ht="45.75" thickBot="1" x14ac:dyDescent="0.3">
      <c r="A121" s="58">
        <v>111</v>
      </c>
      <c r="B121" s="59" t="s">
        <v>4695</v>
      </c>
      <c r="C121" s="47" t="s">
        <v>30</v>
      </c>
      <c r="D121" s="64"/>
      <c r="E121" s="66" t="s">
        <v>5726</v>
      </c>
      <c r="F121" s="67" t="s">
        <v>5707</v>
      </c>
      <c r="G121" s="68" t="s">
        <v>5727</v>
      </c>
      <c r="H121" s="67" t="s">
        <v>5876</v>
      </c>
      <c r="I121" s="67" t="s">
        <v>5876</v>
      </c>
      <c r="J121" s="69">
        <v>100</v>
      </c>
      <c r="K121" s="69">
        <v>0</v>
      </c>
      <c r="L121" s="70">
        <v>0</v>
      </c>
      <c r="M121" s="69" t="s">
        <v>5875</v>
      </c>
      <c r="N121" s="68">
        <v>345</v>
      </c>
      <c r="O121" s="71">
        <v>0</v>
      </c>
      <c r="P121" s="68">
        <v>100</v>
      </c>
      <c r="Q121" s="74">
        <v>0.97777777777777786</v>
      </c>
      <c r="R121" s="75" t="s">
        <v>5733</v>
      </c>
      <c r="S121" s="67"/>
    </row>
    <row r="122" spans="1:19" ht="60.75" thickBot="1" x14ac:dyDescent="0.3">
      <c r="A122" s="58">
        <v>112</v>
      </c>
      <c r="B122" s="59" t="s">
        <v>4696</v>
      </c>
      <c r="C122" s="47" t="s">
        <v>30</v>
      </c>
      <c r="D122" s="64"/>
      <c r="E122" s="66" t="s">
        <v>5726</v>
      </c>
      <c r="F122" s="67" t="s">
        <v>5707</v>
      </c>
      <c r="G122" s="68" t="s">
        <v>5727</v>
      </c>
      <c r="H122" s="67" t="s">
        <v>5877</v>
      </c>
      <c r="I122" s="67" t="s">
        <v>5877</v>
      </c>
      <c r="J122" s="69">
        <v>100</v>
      </c>
      <c r="K122" s="69">
        <v>0</v>
      </c>
      <c r="L122" s="70">
        <v>0</v>
      </c>
      <c r="M122" s="69" t="s">
        <v>5875</v>
      </c>
      <c r="N122" s="68">
        <v>345</v>
      </c>
      <c r="O122" s="71">
        <v>0</v>
      </c>
      <c r="P122" s="68">
        <v>100</v>
      </c>
      <c r="Q122" s="74">
        <v>1</v>
      </c>
      <c r="R122" s="73" t="s">
        <v>5730</v>
      </c>
      <c r="S122" s="67"/>
    </row>
    <row r="123" spans="1:19" ht="60.75" thickBot="1" x14ac:dyDescent="0.3">
      <c r="A123" s="58">
        <v>113</v>
      </c>
      <c r="B123" s="59" t="s">
        <v>4697</v>
      </c>
      <c r="C123" s="47" t="s">
        <v>30</v>
      </c>
      <c r="D123" s="64"/>
      <c r="E123" s="66" t="s">
        <v>5726</v>
      </c>
      <c r="F123" s="67" t="s">
        <v>5707</v>
      </c>
      <c r="G123" s="68" t="s">
        <v>5727</v>
      </c>
      <c r="H123" s="67" t="s">
        <v>5878</v>
      </c>
      <c r="I123" s="67" t="s">
        <v>5878</v>
      </c>
      <c r="J123" s="69">
        <v>100</v>
      </c>
      <c r="K123" s="69">
        <v>0</v>
      </c>
      <c r="L123" s="70">
        <v>0</v>
      </c>
      <c r="M123" s="69" t="s">
        <v>5875</v>
      </c>
      <c r="N123" s="68">
        <v>302</v>
      </c>
      <c r="O123" s="71">
        <v>0</v>
      </c>
      <c r="P123" s="68">
        <v>100</v>
      </c>
      <c r="Q123" s="74">
        <v>1</v>
      </c>
      <c r="R123" s="73" t="s">
        <v>5730</v>
      </c>
      <c r="S123" s="67"/>
    </row>
    <row r="124" spans="1:19" ht="60.75" thickBot="1" x14ac:dyDescent="0.3">
      <c r="A124" s="58">
        <v>114</v>
      </c>
      <c r="B124" s="59" t="s">
        <v>4698</v>
      </c>
      <c r="C124" s="47" t="s">
        <v>30</v>
      </c>
      <c r="D124" s="64"/>
      <c r="E124" s="66" t="s">
        <v>5726</v>
      </c>
      <c r="F124" s="67" t="s">
        <v>5707</v>
      </c>
      <c r="G124" s="68" t="s">
        <v>5727</v>
      </c>
      <c r="H124" s="67" t="s">
        <v>5879</v>
      </c>
      <c r="I124" s="67" t="s">
        <v>5879</v>
      </c>
      <c r="J124" s="69">
        <v>100</v>
      </c>
      <c r="K124" s="69">
        <v>0</v>
      </c>
      <c r="L124" s="70">
        <v>0</v>
      </c>
      <c r="M124" s="69" t="s">
        <v>5875</v>
      </c>
      <c r="N124" s="68">
        <v>302</v>
      </c>
      <c r="O124" s="71">
        <v>0</v>
      </c>
      <c r="P124" s="68">
        <v>100</v>
      </c>
      <c r="Q124" s="74">
        <v>1</v>
      </c>
      <c r="R124" s="73" t="s">
        <v>5730</v>
      </c>
      <c r="S124" s="67"/>
    </row>
    <row r="125" spans="1:19" ht="60.75" thickBot="1" x14ac:dyDescent="0.3">
      <c r="A125" s="58">
        <v>115</v>
      </c>
      <c r="B125" s="59" t="s">
        <v>4699</v>
      </c>
      <c r="C125" s="47" t="s">
        <v>30</v>
      </c>
      <c r="D125" s="64"/>
      <c r="E125" s="66" t="s">
        <v>5726</v>
      </c>
      <c r="F125" s="67" t="s">
        <v>5707</v>
      </c>
      <c r="G125" s="68" t="s">
        <v>5727</v>
      </c>
      <c r="H125" s="67" t="s">
        <v>5880</v>
      </c>
      <c r="I125" s="67" t="s">
        <v>5880</v>
      </c>
      <c r="J125" s="69">
        <v>100</v>
      </c>
      <c r="K125" s="69">
        <v>0</v>
      </c>
      <c r="L125" s="70">
        <v>0</v>
      </c>
      <c r="M125" s="69" t="s">
        <v>5875</v>
      </c>
      <c r="N125" s="68">
        <v>302</v>
      </c>
      <c r="O125" s="71">
        <v>0</v>
      </c>
      <c r="P125" s="68">
        <v>100</v>
      </c>
      <c r="Q125" s="74">
        <v>1</v>
      </c>
      <c r="R125" s="73" t="s">
        <v>5730</v>
      </c>
      <c r="S125" s="76"/>
    </row>
    <row r="126" spans="1:19" ht="45.75" thickBot="1" x14ac:dyDescent="0.3">
      <c r="A126" s="58">
        <v>116</v>
      </c>
      <c r="B126" s="59" t="s">
        <v>4700</v>
      </c>
      <c r="C126" s="47" t="s">
        <v>30</v>
      </c>
      <c r="D126" s="64"/>
      <c r="E126" s="66" t="s">
        <v>5726</v>
      </c>
      <c r="F126" s="67" t="s">
        <v>5707</v>
      </c>
      <c r="G126" s="68" t="s">
        <v>5727</v>
      </c>
      <c r="H126" s="67" t="s">
        <v>5881</v>
      </c>
      <c r="I126" s="67" t="s">
        <v>5881</v>
      </c>
      <c r="J126" s="69">
        <v>100</v>
      </c>
      <c r="K126" s="69">
        <v>0</v>
      </c>
      <c r="L126" s="70">
        <v>0</v>
      </c>
      <c r="M126" s="69" t="s">
        <v>5875</v>
      </c>
      <c r="N126" s="68">
        <v>337</v>
      </c>
      <c r="O126" s="71">
        <v>0</v>
      </c>
      <c r="P126" s="68">
        <v>100</v>
      </c>
      <c r="Q126" s="74">
        <v>0.88888888888888884</v>
      </c>
      <c r="R126" s="75" t="s">
        <v>5733</v>
      </c>
      <c r="S126" s="67"/>
    </row>
    <row r="127" spans="1:19" ht="60.75" thickBot="1" x14ac:dyDescent="0.3">
      <c r="A127" s="58">
        <v>117</v>
      </c>
      <c r="B127" s="59" t="s">
        <v>4701</v>
      </c>
      <c r="C127" s="47" t="s">
        <v>30</v>
      </c>
      <c r="D127" s="64"/>
      <c r="E127" s="66" t="s">
        <v>5726</v>
      </c>
      <c r="F127" s="67" t="s">
        <v>5707</v>
      </c>
      <c r="G127" s="68" t="s">
        <v>5727</v>
      </c>
      <c r="H127" s="67" t="s">
        <v>5882</v>
      </c>
      <c r="I127" s="67" t="s">
        <v>5882</v>
      </c>
      <c r="J127" s="69">
        <v>100</v>
      </c>
      <c r="K127" s="69">
        <v>0</v>
      </c>
      <c r="L127" s="70">
        <v>0</v>
      </c>
      <c r="M127" s="69" t="s">
        <v>5875</v>
      </c>
      <c r="N127" s="68">
        <v>304</v>
      </c>
      <c r="O127" s="71">
        <v>0</v>
      </c>
      <c r="P127" s="68">
        <v>100</v>
      </c>
      <c r="Q127" s="74">
        <v>1</v>
      </c>
      <c r="R127" s="73" t="s">
        <v>5730</v>
      </c>
      <c r="S127" s="67"/>
    </row>
    <row r="128" spans="1:19" ht="60.75" thickBot="1" x14ac:dyDescent="0.3">
      <c r="A128" s="58">
        <v>118</v>
      </c>
      <c r="B128" s="59" t="s">
        <v>4702</v>
      </c>
      <c r="C128" s="47" t="s">
        <v>30</v>
      </c>
      <c r="D128" s="64"/>
      <c r="E128" s="66" t="s">
        <v>5726</v>
      </c>
      <c r="F128" s="67" t="s">
        <v>5707</v>
      </c>
      <c r="G128" s="68" t="s">
        <v>5727</v>
      </c>
      <c r="H128" s="67" t="s">
        <v>5883</v>
      </c>
      <c r="I128" s="67" t="s">
        <v>5883</v>
      </c>
      <c r="J128" s="69">
        <v>100</v>
      </c>
      <c r="K128" s="69">
        <v>0</v>
      </c>
      <c r="L128" s="70">
        <v>0</v>
      </c>
      <c r="M128" s="69" t="s">
        <v>5875</v>
      </c>
      <c r="N128" s="68">
        <v>317</v>
      </c>
      <c r="O128" s="71">
        <v>0</v>
      </c>
      <c r="P128" s="68">
        <v>100</v>
      </c>
      <c r="Q128" s="74">
        <v>1</v>
      </c>
      <c r="R128" s="73" t="s">
        <v>5730</v>
      </c>
      <c r="S128" s="67"/>
    </row>
    <row r="129" spans="1:19" ht="60.75" thickBot="1" x14ac:dyDescent="0.3">
      <c r="A129" s="58">
        <v>119</v>
      </c>
      <c r="B129" s="59" t="s">
        <v>4703</v>
      </c>
      <c r="C129" s="47" t="s">
        <v>30</v>
      </c>
      <c r="D129" s="64"/>
      <c r="E129" s="66" t="s">
        <v>5726</v>
      </c>
      <c r="F129" s="67" t="s">
        <v>5694</v>
      </c>
      <c r="G129" s="68" t="s">
        <v>5727</v>
      </c>
      <c r="H129" s="67" t="s">
        <v>5884</v>
      </c>
      <c r="I129" s="67" t="s">
        <v>5884</v>
      </c>
      <c r="J129" s="69">
        <v>100</v>
      </c>
      <c r="K129" s="69">
        <v>0</v>
      </c>
      <c r="L129" s="70">
        <v>0</v>
      </c>
      <c r="M129" s="69" t="s">
        <v>5875</v>
      </c>
      <c r="N129" s="68">
        <v>90</v>
      </c>
      <c r="O129" s="71">
        <v>0</v>
      </c>
      <c r="P129" s="68">
        <v>100</v>
      </c>
      <c r="Q129" s="74">
        <v>1</v>
      </c>
      <c r="R129" s="73" t="s">
        <v>5730</v>
      </c>
      <c r="S129" s="67"/>
    </row>
    <row r="130" spans="1:19" ht="60.75" thickBot="1" x14ac:dyDescent="0.3">
      <c r="A130" s="58">
        <v>120</v>
      </c>
      <c r="B130" s="59" t="s">
        <v>4704</v>
      </c>
      <c r="C130" s="47" t="s">
        <v>30</v>
      </c>
      <c r="D130" s="64"/>
      <c r="E130" s="66" t="s">
        <v>5726</v>
      </c>
      <c r="F130" s="67" t="s">
        <v>5699</v>
      </c>
      <c r="G130" s="68" t="s">
        <v>5727</v>
      </c>
      <c r="H130" s="67" t="s">
        <v>5885</v>
      </c>
      <c r="I130" s="67" t="s">
        <v>5885</v>
      </c>
      <c r="J130" s="69">
        <v>100</v>
      </c>
      <c r="K130" s="69">
        <v>0</v>
      </c>
      <c r="L130" s="70">
        <v>0</v>
      </c>
      <c r="M130" s="69" t="s">
        <v>5875</v>
      </c>
      <c r="N130" s="68">
        <v>332</v>
      </c>
      <c r="O130" s="71">
        <v>0</v>
      </c>
      <c r="P130" s="68">
        <v>100</v>
      </c>
      <c r="Q130" s="74">
        <v>1</v>
      </c>
      <c r="R130" s="73" t="s">
        <v>5730</v>
      </c>
      <c r="S130" s="67"/>
    </row>
    <row r="131" spans="1:19" ht="60.75" thickBot="1" x14ac:dyDescent="0.3">
      <c r="A131" s="58">
        <v>121</v>
      </c>
      <c r="B131" s="59" t="s">
        <v>4705</v>
      </c>
      <c r="C131" s="47" t="s">
        <v>30</v>
      </c>
      <c r="D131" s="64"/>
      <c r="E131" s="66" t="s">
        <v>5726</v>
      </c>
      <c r="F131" s="67" t="s">
        <v>5707</v>
      </c>
      <c r="G131" s="68" t="s">
        <v>5727</v>
      </c>
      <c r="H131" s="67" t="s">
        <v>5886</v>
      </c>
      <c r="I131" s="67" t="s">
        <v>5886</v>
      </c>
      <c r="J131" s="69">
        <v>100</v>
      </c>
      <c r="K131" s="69">
        <v>0</v>
      </c>
      <c r="L131" s="70">
        <v>0</v>
      </c>
      <c r="M131" s="69" t="s">
        <v>5875</v>
      </c>
      <c r="N131" s="68">
        <v>303</v>
      </c>
      <c r="O131" s="71">
        <v>0</v>
      </c>
      <c r="P131" s="68">
        <v>100</v>
      </c>
      <c r="Q131" s="74">
        <v>1</v>
      </c>
      <c r="R131" s="73" t="s">
        <v>5730</v>
      </c>
      <c r="S131" s="67"/>
    </row>
    <row r="132" spans="1:19" ht="30.75" thickBot="1" x14ac:dyDescent="0.3">
      <c r="A132" s="58">
        <v>122</v>
      </c>
      <c r="B132" s="59" t="s">
        <v>4706</v>
      </c>
      <c r="C132" s="47" t="s">
        <v>30</v>
      </c>
      <c r="D132" s="64"/>
      <c r="E132" s="66" t="s">
        <v>5726</v>
      </c>
      <c r="F132" s="67" t="s">
        <v>5668</v>
      </c>
      <c r="G132" s="68" t="s">
        <v>5727</v>
      </c>
      <c r="H132" s="67" t="s">
        <v>5887</v>
      </c>
      <c r="I132" s="67" t="s">
        <v>5887</v>
      </c>
      <c r="J132" s="69">
        <v>100</v>
      </c>
      <c r="K132" s="69">
        <v>0</v>
      </c>
      <c r="L132" s="70">
        <v>0</v>
      </c>
      <c r="M132" s="69" t="s">
        <v>5888</v>
      </c>
      <c r="N132" s="68">
        <v>274</v>
      </c>
      <c r="O132" s="71">
        <v>0</v>
      </c>
      <c r="P132" s="68">
        <v>100</v>
      </c>
      <c r="Q132" s="74">
        <v>1</v>
      </c>
      <c r="R132" s="75" t="s">
        <v>5733</v>
      </c>
      <c r="S132" s="67"/>
    </row>
    <row r="133" spans="1:19" ht="30.75" thickBot="1" x14ac:dyDescent="0.3">
      <c r="A133" s="58">
        <v>123</v>
      </c>
      <c r="B133" s="59" t="s">
        <v>4707</v>
      </c>
      <c r="C133" s="47" t="s">
        <v>30</v>
      </c>
      <c r="D133" s="64"/>
      <c r="E133" s="66" t="s">
        <v>5726</v>
      </c>
      <c r="F133" s="67" t="s">
        <v>5668</v>
      </c>
      <c r="G133" s="68" t="s">
        <v>5727</v>
      </c>
      <c r="H133" s="67" t="s">
        <v>5889</v>
      </c>
      <c r="I133" s="67" t="s">
        <v>5889</v>
      </c>
      <c r="J133" s="69">
        <v>100</v>
      </c>
      <c r="K133" s="69">
        <v>0</v>
      </c>
      <c r="L133" s="70">
        <v>0</v>
      </c>
      <c r="M133" s="69" t="s">
        <v>5888</v>
      </c>
      <c r="N133" s="68">
        <v>364</v>
      </c>
      <c r="O133" s="71">
        <v>0</v>
      </c>
      <c r="P133" s="68">
        <v>100</v>
      </c>
      <c r="Q133" s="74">
        <v>1</v>
      </c>
      <c r="R133" s="75" t="s">
        <v>5733</v>
      </c>
      <c r="S133" s="67"/>
    </row>
    <row r="134" spans="1:19" ht="45.75" thickBot="1" x14ac:dyDescent="0.3">
      <c r="A134" s="58">
        <v>124</v>
      </c>
      <c r="B134" s="59" t="s">
        <v>4708</v>
      </c>
      <c r="C134" s="47" t="s">
        <v>30</v>
      </c>
      <c r="D134" s="64"/>
      <c r="E134" s="66" t="s">
        <v>5726</v>
      </c>
      <c r="F134" s="67" t="s">
        <v>5699</v>
      </c>
      <c r="G134" s="68" t="s">
        <v>5727</v>
      </c>
      <c r="H134" s="67" t="s">
        <v>5890</v>
      </c>
      <c r="I134" s="67" t="s">
        <v>5890</v>
      </c>
      <c r="J134" s="69">
        <v>100</v>
      </c>
      <c r="K134" s="69">
        <v>0</v>
      </c>
      <c r="L134" s="70">
        <v>0</v>
      </c>
      <c r="M134" s="69" t="s">
        <v>5888</v>
      </c>
      <c r="N134" s="68">
        <v>305</v>
      </c>
      <c r="O134" s="71">
        <v>0</v>
      </c>
      <c r="P134" s="68">
        <v>100</v>
      </c>
      <c r="Q134" s="74">
        <v>1</v>
      </c>
      <c r="R134" s="75" t="s">
        <v>5733</v>
      </c>
      <c r="S134" s="67"/>
    </row>
    <row r="135" spans="1:19" ht="30.75" thickBot="1" x14ac:dyDescent="0.3">
      <c r="A135" s="58">
        <v>125</v>
      </c>
      <c r="B135" s="59" t="s">
        <v>4709</v>
      </c>
      <c r="C135" s="47" t="s">
        <v>30</v>
      </c>
      <c r="D135" s="64"/>
      <c r="E135" s="66" t="s">
        <v>5726</v>
      </c>
      <c r="F135" s="67" t="s">
        <v>5835</v>
      </c>
      <c r="G135" s="68" t="s">
        <v>5727</v>
      </c>
      <c r="H135" s="81" t="s">
        <v>5891</v>
      </c>
      <c r="I135" s="80" t="s">
        <v>5891</v>
      </c>
      <c r="J135" s="69">
        <v>100</v>
      </c>
      <c r="K135" s="69">
        <v>0</v>
      </c>
      <c r="L135" s="70">
        <v>0</v>
      </c>
      <c r="M135" s="69" t="s">
        <v>5888</v>
      </c>
      <c r="N135" s="68">
        <v>364</v>
      </c>
      <c r="O135" s="71">
        <v>0</v>
      </c>
      <c r="P135" s="68">
        <v>100</v>
      </c>
      <c r="Q135" s="74">
        <v>1</v>
      </c>
      <c r="R135" s="75" t="s">
        <v>5733</v>
      </c>
      <c r="S135" s="67"/>
    </row>
    <row r="136" spans="1:19" ht="30.75" thickBot="1" x14ac:dyDescent="0.3">
      <c r="A136" s="58">
        <v>126</v>
      </c>
      <c r="B136" s="59" t="s">
        <v>4710</v>
      </c>
      <c r="C136" s="47" t="s">
        <v>30</v>
      </c>
      <c r="D136" s="64"/>
      <c r="E136" s="66" t="s">
        <v>5726</v>
      </c>
      <c r="F136" s="67" t="s">
        <v>5835</v>
      </c>
      <c r="G136" s="68" t="s">
        <v>5727</v>
      </c>
      <c r="H136" s="81" t="s">
        <v>5892</v>
      </c>
      <c r="I136" s="80" t="s">
        <v>5892</v>
      </c>
      <c r="J136" s="69">
        <v>100</v>
      </c>
      <c r="K136" s="69">
        <v>0</v>
      </c>
      <c r="L136" s="70">
        <v>0</v>
      </c>
      <c r="M136" s="69" t="s">
        <v>5888</v>
      </c>
      <c r="N136" s="68">
        <v>364</v>
      </c>
      <c r="O136" s="71">
        <v>0</v>
      </c>
      <c r="P136" s="68">
        <v>100</v>
      </c>
      <c r="Q136" s="74">
        <v>1</v>
      </c>
      <c r="R136" s="75" t="s">
        <v>5733</v>
      </c>
      <c r="S136" s="67"/>
    </row>
    <row r="137" spans="1:19" ht="45.75" thickBot="1" x14ac:dyDescent="0.3">
      <c r="A137" s="58">
        <v>127</v>
      </c>
      <c r="B137" s="59" t="s">
        <v>4711</v>
      </c>
      <c r="C137" s="47" t="s">
        <v>30</v>
      </c>
      <c r="D137" s="64"/>
      <c r="E137" s="66" t="s">
        <v>5726</v>
      </c>
      <c r="F137" s="67" t="s">
        <v>5747</v>
      </c>
      <c r="G137" s="68" t="s">
        <v>5727</v>
      </c>
      <c r="H137" s="67" t="s">
        <v>5893</v>
      </c>
      <c r="I137" s="67" t="s">
        <v>5893</v>
      </c>
      <c r="J137" s="69">
        <v>100</v>
      </c>
      <c r="K137" s="69">
        <v>0</v>
      </c>
      <c r="L137" s="70">
        <v>0</v>
      </c>
      <c r="M137" s="69" t="s">
        <v>5888</v>
      </c>
      <c r="N137" s="68">
        <v>364</v>
      </c>
      <c r="O137" s="71">
        <v>0</v>
      </c>
      <c r="P137" s="68">
        <v>100</v>
      </c>
      <c r="Q137" s="74">
        <v>1</v>
      </c>
      <c r="R137" s="75" t="s">
        <v>5733</v>
      </c>
      <c r="S137" s="67"/>
    </row>
    <row r="138" spans="1:19" ht="75.75" thickBot="1" x14ac:dyDescent="0.3">
      <c r="A138" s="58">
        <v>128</v>
      </c>
      <c r="B138" s="59" t="s">
        <v>4712</v>
      </c>
      <c r="C138" s="47" t="s">
        <v>30</v>
      </c>
      <c r="D138" s="64"/>
      <c r="E138" s="66" t="s">
        <v>5726</v>
      </c>
      <c r="F138" s="67" t="s">
        <v>5668</v>
      </c>
      <c r="G138" s="68" t="s">
        <v>5727</v>
      </c>
      <c r="H138" s="67" t="s">
        <v>5894</v>
      </c>
      <c r="I138" s="67" t="s">
        <v>5894</v>
      </c>
      <c r="J138" s="69">
        <v>100</v>
      </c>
      <c r="K138" s="69">
        <v>0</v>
      </c>
      <c r="L138" s="70">
        <v>0</v>
      </c>
      <c r="M138" s="69" t="s">
        <v>5888</v>
      </c>
      <c r="N138" s="68">
        <v>364</v>
      </c>
      <c r="O138" s="71">
        <v>0</v>
      </c>
      <c r="P138" s="68">
        <v>100</v>
      </c>
      <c r="Q138" s="74">
        <v>1</v>
      </c>
      <c r="R138" s="75" t="s">
        <v>5733</v>
      </c>
      <c r="S138" s="67"/>
    </row>
    <row r="139" spans="1:19" ht="60.75" thickBot="1" x14ac:dyDescent="0.3">
      <c r="A139" s="58">
        <v>129</v>
      </c>
      <c r="B139" s="59" t="s">
        <v>4713</v>
      </c>
      <c r="C139" s="47" t="s">
        <v>30</v>
      </c>
      <c r="D139" s="64"/>
      <c r="E139" s="66" t="s">
        <v>5726</v>
      </c>
      <c r="F139" s="67" t="s">
        <v>5668</v>
      </c>
      <c r="G139" s="68" t="s">
        <v>5727</v>
      </c>
      <c r="H139" s="67" t="s">
        <v>5895</v>
      </c>
      <c r="I139" s="67" t="s">
        <v>5895</v>
      </c>
      <c r="J139" s="69">
        <v>100</v>
      </c>
      <c r="K139" s="69">
        <v>0</v>
      </c>
      <c r="L139" s="70">
        <v>0</v>
      </c>
      <c r="M139" s="69" t="s">
        <v>5888</v>
      </c>
      <c r="N139" s="68">
        <v>364</v>
      </c>
      <c r="O139" s="71">
        <v>0</v>
      </c>
      <c r="P139" s="68">
        <v>100</v>
      </c>
      <c r="Q139" s="74">
        <v>1</v>
      </c>
      <c r="R139" s="75" t="s">
        <v>5733</v>
      </c>
      <c r="S139" s="67"/>
    </row>
    <row r="140" spans="1:19" ht="60.75" thickBot="1" x14ac:dyDescent="0.3">
      <c r="A140" s="58">
        <v>130</v>
      </c>
      <c r="B140" s="59" t="s">
        <v>4714</v>
      </c>
      <c r="C140" s="47" t="s">
        <v>30</v>
      </c>
      <c r="D140" s="64"/>
      <c r="E140" s="66" t="s">
        <v>5726</v>
      </c>
      <c r="F140" s="67" t="s">
        <v>5707</v>
      </c>
      <c r="G140" s="68" t="s">
        <v>5727</v>
      </c>
      <c r="H140" s="67" t="s">
        <v>5896</v>
      </c>
      <c r="I140" s="67" t="s">
        <v>5896</v>
      </c>
      <c r="J140" s="69">
        <v>100</v>
      </c>
      <c r="K140" s="69">
        <v>0</v>
      </c>
      <c r="L140" s="70">
        <v>0</v>
      </c>
      <c r="M140" s="69" t="s">
        <v>5888</v>
      </c>
      <c r="N140" s="68">
        <v>180</v>
      </c>
      <c r="O140" s="71">
        <v>0</v>
      </c>
      <c r="P140" s="68">
        <v>100</v>
      </c>
      <c r="Q140" s="74">
        <v>1</v>
      </c>
      <c r="R140" s="73" t="s">
        <v>5730</v>
      </c>
      <c r="S140" s="67"/>
    </row>
    <row r="351003" spans="1:1" x14ac:dyDescent="0.25">
      <c r="A351003" t="s">
        <v>30</v>
      </c>
    </row>
    <row r="351004" spans="1:1" x14ac:dyDescent="0.25">
      <c r="A351004" t="s">
        <v>31</v>
      </c>
    </row>
  </sheetData>
  <mergeCells count="3">
    <mergeCell ref="D1:G1"/>
    <mergeCell ref="D2:G2"/>
    <mergeCell ref="B8:S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sqref="C11:C14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E11:E140">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81:G140 G57:G80 F11:G56">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I56 H81:I140">
      <formula1>0</formula1>
      <formula2>390</formula2>
    </dataValidation>
    <dataValidation type="textLength" allowBlank="1" showInputMessage="1" error="Escriba un texto  Maximo 390 Caracteres" promptTitle="Cualquier contenido Maximo 390 Caracteres" prompt=" Relacione el resultado esperado del proyecto." sqref="J11:J140">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56 K81:K14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81:L140 L11:L56">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81:M140 M11:M5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81:N140 N11:N5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81:O140 O11:O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81:Q140 Q11:Q56">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 sqref="R15:S15 S12:S13 R26:S26 R11:R14 R37:S37 R107:S107 R28:S28 S125 R16:R25 R29:R36 R38:R73 R80:R106 R27 R108:R140">
      <formula1>0</formula1>
      <formula2>390</formula2>
    </dataValidation>
    <dataValidation type="textLength" allowBlank="1" showInputMessage="1" error="Escriba un texto  Maximo 390 Caracteres" promptTitle="Cualquier contenido Maximo 390 Caracteres" prompt=" Registre aspectos importantes a considerar." sqref="S14 S38:S56 S27 S81:S106 S29:S36 S108:S124 S11 S126:S140 S16:S25">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F1" zoomScale="77" zoomScaleNormal="77" workbookViewId="0">
      <selection activeCell="K11" sqref="K11"/>
    </sheetView>
  </sheetViews>
  <sheetFormatPr baseColWidth="10" defaultColWidth="9.140625" defaultRowHeight="15" x14ac:dyDescent="0.25"/>
  <cols>
    <col min="2" max="2" width="16" customWidth="1"/>
    <col min="3" max="3" width="32" customWidth="1"/>
    <col min="4" max="4" width="19" customWidth="1"/>
    <col min="5" max="5" width="32.42578125" customWidth="1"/>
    <col min="6" max="6" width="23" customWidth="1"/>
    <col min="7" max="7" width="15" customWidth="1"/>
    <col min="8" max="8" width="31" customWidth="1"/>
    <col min="9" max="9" width="15.5703125" customWidth="1"/>
    <col min="10" max="10" width="27.85546875" customWidth="1"/>
    <col min="11" max="11" width="29" customWidth="1"/>
    <col min="12" max="12" width="61.7109375" customWidth="1"/>
    <col min="13" max="13" width="19" customWidth="1"/>
    <col min="15" max="256" width="8" hidden="1"/>
  </cols>
  <sheetData>
    <row r="1" spans="1:13" x14ac:dyDescent="0.25">
      <c r="B1" s="1" t="s">
        <v>0</v>
      </c>
      <c r="C1" s="1">
        <v>51</v>
      </c>
      <c r="D1" s="114" t="s">
        <v>1</v>
      </c>
      <c r="E1" s="115"/>
      <c r="F1" s="115"/>
      <c r="G1" s="115"/>
    </row>
    <row r="2" spans="1:13" x14ac:dyDescent="0.25">
      <c r="B2" s="1" t="s">
        <v>2</v>
      </c>
      <c r="C2" s="1">
        <v>105</v>
      </c>
      <c r="D2" s="114" t="s">
        <v>78</v>
      </c>
      <c r="E2" s="115"/>
      <c r="F2" s="115"/>
      <c r="G2" s="115"/>
    </row>
    <row r="3" spans="1:13" x14ac:dyDescent="0.25">
      <c r="B3" s="1" t="s">
        <v>4</v>
      </c>
      <c r="C3" s="1">
        <v>1</v>
      </c>
    </row>
    <row r="4" spans="1:13" x14ac:dyDescent="0.25">
      <c r="B4" s="1" t="s">
        <v>5</v>
      </c>
      <c r="C4" s="1">
        <v>371</v>
      </c>
    </row>
    <row r="5" spans="1:13" x14ac:dyDescent="0.25">
      <c r="B5" s="1" t="s">
        <v>6</v>
      </c>
      <c r="C5" s="5">
        <v>43465</v>
      </c>
    </row>
    <row r="6" spans="1:13" x14ac:dyDescent="0.25">
      <c r="B6" s="1" t="s">
        <v>7</v>
      </c>
      <c r="C6" s="1">
        <v>12</v>
      </c>
      <c r="D6" s="1" t="s">
        <v>8</v>
      </c>
    </row>
    <row r="8" spans="1:13" x14ac:dyDescent="0.25">
      <c r="A8" s="1" t="s">
        <v>9</v>
      </c>
      <c r="B8" s="114" t="s">
        <v>79</v>
      </c>
      <c r="C8" s="115"/>
      <c r="D8" s="115"/>
      <c r="E8" s="115"/>
      <c r="F8" s="115"/>
      <c r="G8" s="115"/>
      <c r="H8" s="115"/>
      <c r="I8" s="115"/>
      <c r="J8" s="115"/>
      <c r="K8" s="115"/>
      <c r="L8" s="115"/>
      <c r="M8" s="115"/>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11</v>
      </c>
      <c r="D10" s="19" t="s">
        <v>12</v>
      </c>
      <c r="E10" s="1" t="s">
        <v>80</v>
      </c>
      <c r="F10" s="1" t="s">
        <v>81</v>
      </c>
      <c r="G10" s="1" t="s">
        <v>82</v>
      </c>
      <c r="H10" s="1" t="s">
        <v>83</v>
      </c>
      <c r="I10" s="1" t="s">
        <v>69</v>
      </c>
      <c r="J10" s="1" t="s">
        <v>84</v>
      </c>
      <c r="K10" s="1" t="s">
        <v>85</v>
      </c>
      <c r="L10" s="1" t="s">
        <v>86</v>
      </c>
      <c r="M10" s="1" t="s">
        <v>21</v>
      </c>
    </row>
    <row r="11" spans="1:13" ht="90.75" thickBot="1" x14ac:dyDescent="0.3">
      <c r="A11" s="1">
        <v>1</v>
      </c>
      <c r="B11" t="s">
        <v>22</v>
      </c>
      <c r="C11" s="47" t="s">
        <v>30</v>
      </c>
      <c r="D11" s="63" t="s">
        <v>23</v>
      </c>
      <c r="E11" s="62" t="s">
        <v>5651</v>
      </c>
      <c r="F11" s="4" t="s">
        <v>5652</v>
      </c>
      <c r="G11" s="4" t="s">
        <v>5653</v>
      </c>
      <c r="H11" s="33" t="s">
        <v>5654</v>
      </c>
      <c r="I11" s="51">
        <v>23250</v>
      </c>
      <c r="J11" s="33" t="s">
        <v>5655</v>
      </c>
      <c r="K11" s="52">
        <v>0.96</v>
      </c>
      <c r="L11" s="53" t="s">
        <v>7553</v>
      </c>
      <c r="M11" s="33" t="s">
        <v>23</v>
      </c>
    </row>
    <row r="12" spans="1:13" ht="45.75" thickBot="1" x14ac:dyDescent="0.3">
      <c r="A12" s="39">
        <v>2</v>
      </c>
      <c r="B12" s="40" t="s">
        <v>4587</v>
      </c>
      <c r="C12" s="47" t="s">
        <v>30</v>
      </c>
      <c r="D12" s="64"/>
      <c r="E12" s="62" t="s">
        <v>5656</v>
      </c>
      <c r="F12" s="4" t="s">
        <v>5657</v>
      </c>
      <c r="G12" s="4" t="s">
        <v>96</v>
      </c>
      <c r="H12" s="33" t="s">
        <v>5658</v>
      </c>
      <c r="I12" s="51">
        <v>7428</v>
      </c>
      <c r="J12" s="33" t="s">
        <v>5659</v>
      </c>
      <c r="K12" s="52">
        <v>0.74</v>
      </c>
      <c r="L12" s="53" t="s">
        <v>5660</v>
      </c>
      <c r="M12" s="33"/>
    </row>
    <row r="13" spans="1:13" ht="90.75" thickBot="1" x14ac:dyDescent="0.3">
      <c r="A13" s="39">
        <v>3</v>
      </c>
      <c r="B13" s="40" t="s">
        <v>4588</v>
      </c>
      <c r="C13" s="47" t="s">
        <v>30</v>
      </c>
      <c r="D13" s="64"/>
      <c r="E13" s="62" t="s">
        <v>5661</v>
      </c>
      <c r="F13" s="4" t="s">
        <v>91</v>
      </c>
      <c r="G13" s="4" t="s">
        <v>96</v>
      </c>
      <c r="H13" s="33" t="s">
        <v>5662</v>
      </c>
      <c r="I13" s="54">
        <v>2557208</v>
      </c>
      <c r="J13" s="33" t="s">
        <v>5663</v>
      </c>
      <c r="K13" s="52">
        <v>0.92</v>
      </c>
      <c r="L13" s="33" t="s">
        <v>7554</v>
      </c>
      <c r="M13" s="33"/>
    </row>
    <row r="14" spans="1:13" ht="45.75" thickBot="1" x14ac:dyDescent="0.3">
      <c r="A14" s="39">
        <v>4</v>
      </c>
      <c r="B14" s="40" t="s">
        <v>4589</v>
      </c>
      <c r="C14" s="47" t="s">
        <v>30</v>
      </c>
      <c r="D14" s="64"/>
      <c r="E14" s="62" t="s">
        <v>5661</v>
      </c>
      <c r="F14" s="4" t="s">
        <v>91</v>
      </c>
      <c r="G14" s="4" t="s">
        <v>96</v>
      </c>
      <c r="H14" s="33" t="s">
        <v>5664</v>
      </c>
      <c r="I14" s="55">
        <v>2240000</v>
      </c>
      <c r="J14" s="33" t="s">
        <v>5665</v>
      </c>
      <c r="K14" s="52">
        <v>1.01</v>
      </c>
      <c r="L14" s="33" t="s">
        <v>5666</v>
      </c>
      <c r="M14" s="33" t="s">
        <v>5667</v>
      </c>
    </row>
    <row r="15" spans="1:13" ht="60.75" thickBot="1" x14ac:dyDescent="0.3">
      <c r="A15" s="39">
        <v>5</v>
      </c>
      <c r="B15" s="40" t="s">
        <v>4590</v>
      </c>
      <c r="C15" s="47" t="s">
        <v>30</v>
      </c>
      <c r="D15" s="64"/>
      <c r="E15" s="62" t="s">
        <v>5668</v>
      </c>
      <c r="F15" s="4" t="s">
        <v>89</v>
      </c>
      <c r="G15" s="4" t="s">
        <v>5653</v>
      </c>
      <c r="H15" s="33" t="s">
        <v>5669</v>
      </c>
      <c r="I15" s="52">
        <v>0.75</v>
      </c>
      <c r="J15" s="33" t="s">
        <v>5670</v>
      </c>
      <c r="K15" s="52">
        <v>0.79</v>
      </c>
      <c r="L15" s="33" t="s">
        <v>5671</v>
      </c>
      <c r="M15" s="33"/>
    </row>
    <row r="16" spans="1:13" ht="45.75" thickBot="1" x14ac:dyDescent="0.3">
      <c r="A16" s="39">
        <v>6</v>
      </c>
      <c r="B16" s="40" t="s">
        <v>4591</v>
      </c>
      <c r="C16" s="47" t="s">
        <v>30</v>
      </c>
      <c r="D16" s="64"/>
      <c r="E16" s="62" t="s">
        <v>5668</v>
      </c>
      <c r="F16" s="4" t="s">
        <v>89</v>
      </c>
      <c r="G16" s="4" t="s">
        <v>96</v>
      </c>
      <c r="H16" s="33" t="s">
        <v>5672</v>
      </c>
      <c r="I16" s="52">
        <v>0.25</v>
      </c>
      <c r="J16" s="33" t="s">
        <v>5673</v>
      </c>
      <c r="K16" s="52">
        <v>0.94</v>
      </c>
      <c r="L16" s="33" t="s">
        <v>5674</v>
      </c>
      <c r="M16" s="33"/>
    </row>
    <row r="17" spans="1:13" ht="45.75" thickBot="1" x14ac:dyDescent="0.3">
      <c r="A17" s="39">
        <v>7</v>
      </c>
      <c r="B17" s="40" t="s">
        <v>4592</v>
      </c>
      <c r="C17" s="47" t="s">
        <v>30</v>
      </c>
      <c r="D17" s="64"/>
      <c r="E17" s="62" t="s">
        <v>5668</v>
      </c>
      <c r="F17" s="4" t="s">
        <v>89</v>
      </c>
      <c r="G17" s="4" t="s">
        <v>5675</v>
      </c>
      <c r="H17" s="33" t="s">
        <v>5676</v>
      </c>
      <c r="I17" s="52">
        <v>1</v>
      </c>
      <c r="J17" s="33" t="s">
        <v>5677</v>
      </c>
      <c r="K17" s="52">
        <v>1</v>
      </c>
      <c r="L17" s="33" t="s">
        <v>5678</v>
      </c>
      <c r="M17" s="33"/>
    </row>
    <row r="18" spans="1:13" ht="60.75" thickBot="1" x14ac:dyDescent="0.3">
      <c r="A18" s="39">
        <v>8</v>
      </c>
      <c r="B18" s="40" t="s">
        <v>4593</v>
      </c>
      <c r="C18" s="47" t="s">
        <v>30</v>
      </c>
      <c r="D18" s="64"/>
      <c r="E18" s="62" t="s">
        <v>5668</v>
      </c>
      <c r="F18" s="4" t="s">
        <v>5679</v>
      </c>
      <c r="G18" s="4" t="s">
        <v>5680</v>
      </c>
      <c r="H18" s="33" t="s">
        <v>5681</v>
      </c>
      <c r="I18" s="52">
        <v>0.17</v>
      </c>
      <c r="J18" s="33" t="s">
        <v>5682</v>
      </c>
      <c r="K18" s="52">
        <v>0</v>
      </c>
      <c r="L18" s="33" t="s">
        <v>5683</v>
      </c>
      <c r="M18" s="33"/>
    </row>
    <row r="19" spans="1:13" ht="45.75" thickBot="1" x14ac:dyDescent="0.3">
      <c r="A19" s="39">
        <v>9</v>
      </c>
      <c r="B19" s="40" t="s">
        <v>4594</v>
      </c>
      <c r="C19" s="47" t="s">
        <v>30</v>
      </c>
      <c r="D19" s="64"/>
      <c r="E19" s="62" t="s">
        <v>5668</v>
      </c>
      <c r="F19" s="4" t="s">
        <v>5657</v>
      </c>
      <c r="G19" s="4" t="s">
        <v>5653</v>
      </c>
      <c r="H19" s="33" t="s">
        <v>5684</v>
      </c>
      <c r="I19" s="52">
        <v>1</v>
      </c>
      <c r="J19" s="33" t="s">
        <v>5685</v>
      </c>
      <c r="K19" s="52">
        <v>1</v>
      </c>
      <c r="L19" s="33" t="s">
        <v>5686</v>
      </c>
      <c r="M19" s="33"/>
    </row>
    <row r="20" spans="1:13" ht="45.75" thickBot="1" x14ac:dyDescent="0.3">
      <c r="A20" s="39">
        <v>10</v>
      </c>
      <c r="B20" s="40" t="s">
        <v>52</v>
      </c>
      <c r="C20" s="47" t="s">
        <v>30</v>
      </c>
      <c r="D20" s="64"/>
      <c r="E20" s="62" t="s">
        <v>5668</v>
      </c>
      <c r="F20" s="4" t="s">
        <v>91</v>
      </c>
      <c r="G20" s="4" t="s">
        <v>96</v>
      </c>
      <c r="H20" s="33" t="s">
        <v>5687</v>
      </c>
      <c r="I20" s="52">
        <v>0.33</v>
      </c>
      <c r="J20" s="33" t="s">
        <v>5688</v>
      </c>
      <c r="K20" s="52">
        <v>0.79</v>
      </c>
      <c r="L20" s="56" t="s">
        <v>5689</v>
      </c>
      <c r="M20" s="33"/>
    </row>
    <row r="21" spans="1:13" ht="45.75" thickBot="1" x14ac:dyDescent="0.3">
      <c r="A21" s="39">
        <v>11</v>
      </c>
      <c r="B21" s="40" t="s">
        <v>4595</v>
      </c>
      <c r="C21" s="47" t="s">
        <v>30</v>
      </c>
      <c r="D21" s="64"/>
      <c r="E21" s="62" t="s">
        <v>5668</v>
      </c>
      <c r="F21" s="4" t="s">
        <v>91</v>
      </c>
      <c r="G21" s="4" t="s">
        <v>5690</v>
      </c>
      <c r="H21" s="33" t="s">
        <v>5691</v>
      </c>
      <c r="I21" s="52">
        <v>1</v>
      </c>
      <c r="J21" s="33" t="s">
        <v>5692</v>
      </c>
      <c r="K21" s="52">
        <v>1</v>
      </c>
      <c r="L21" s="33" t="s">
        <v>5693</v>
      </c>
      <c r="M21" s="33"/>
    </row>
    <row r="22" spans="1:13" ht="45.75" thickBot="1" x14ac:dyDescent="0.3">
      <c r="A22" s="39">
        <v>12</v>
      </c>
      <c r="B22" s="40" t="s">
        <v>4596</v>
      </c>
      <c r="C22" s="47" t="s">
        <v>30</v>
      </c>
      <c r="D22" s="64"/>
      <c r="E22" s="62" t="s">
        <v>5694</v>
      </c>
      <c r="F22" s="4" t="s">
        <v>5652</v>
      </c>
      <c r="G22" s="4" t="s">
        <v>5695</v>
      </c>
      <c r="H22" s="33" t="s">
        <v>5696</v>
      </c>
      <c r="I22" s="52">
        <v>1</v>
      </c>
      <c r="J22" s="33" t="s">
        <v>5697</v>
      </c>
      <c r="K22" s="52">
        <v>0.5</v>
      </c>
      <c r="L22" s="33" t="s">
        <v>5698</v>
      </c>
      <c r="M22" s="33"/>
    </row>
    <row r="23" spans="1:13" ht="60.75" thickBot="1" x14ac:dyDescent="0.3">
      <c r="A23" s="39">
        <v>13</v>
      </c>
      <c r="B23" s="40" t="s">
        <v>4597</v>
      </c>
      <c r="C23" s="47" t="s">
        <v>30</v>
      </c>
      <c r="D23" s="64"/>
      <c r="E23" s="62" t="s">
        <v>5699</v>
      </c>
      <c r="F23" s="4" t="s">
        <v>91</v>
      </c>
      <c r="G23" s="4" t="s">
        <v>5675</v>
      </c>
      <c r="H23" s="33" t="s">
        <v>5700</v>
      </c>
      <c r="I23" s="52">
        <v>1</v>
      </c>
      <c r="J23" s="33" t="s">
        <v>5701</v>
      </c>
      <c r="K23" s="52">
        <v>1</v>
      </c>
      <c r="L23" s="33" t="s">
        <v>5702</v>
      </c>
      <c r="M23" s="33"/>
    </row>
    <row r="24" spans="1:13" ht="60.75" thickBot="1" x14ac:dyDescent="0.3">
      <c r="A24" s="39">
        <v>14</v>
      </c>
      <c r="B24" s="40" t="s">
        <v>4598</v>
      </c>
      <c r="C24" s="47" t="s">
        <v>30</v>
      </c>
      <c r="D24" s="64"/>
      <c r="E24" s="62" t="s">
        <v>5703</v>
      </c>
      <c r="F24" s="4" t="s">
        <v>5652</v>
      </c>
      <c r="G24" s="4" t="s">
        <v>5680</v>
      </c>
      <c r="H24" s="33" t="s">
        <v>5704</v>
      </c>
      <c r="I24" s="52">
        <v>1</v>
      </c>
      <c r="J24" s="33" t="s">
        <v>5705</v>
      </c>
      <c r="K24" s="52">
        <v>1</v>
      </c>
      <c r="L24" s="33" t="s">
        <v>5706</v>
      </c>
      <c r="M24" s="33"/>
    </row>
    <row r="25" spans="1:13" ht="60.75" thickBot="1" x14ac:dyDescent="0.3">
      <c r="A25" s="39">
        <v>15</v>
      </c>
      <c r="B25" s="40" t="s">
        <v>4599</v>
      </c>
      <c r="C25" s="47" t="s">
        <v>30</v>
      </c>
      <c r="D25" s="64"/>
      <c r="E25" s="62" t="s">
        <v>5707</v>
      </c>
      <c r="F25" s="4" t="s">
        <v>5657</v>
      </c>
      <c r="G25" s="4" t="s">
        <v>5653</v>
      </c>
      <c r="H25" s="33" t="s">
        <v>5708</v>
      </c>
      <c r="I25" s="52">
        <v>1</v>
      </c>
      <c r="J25" s="33" t="s">
        <v>5709</v>
      </c>
      <c r="K25" s="52">
        <v>1</v>
      </c>
      <c r="L25" s="33" t="s">
        <v>5710</v>
      </c>
      <c r="M25" s="33"/>
    </row>
    <row r="26" spans="1:13" ht="60.75" thickBot="1" x14ac:dyDescent="0.3">
      <c r="A26" s="39">
        <v>16</v>
      </c>
      <c r="B26" s="40" t="s">
        <v>4600</v>
      </c>
      <c r="C26" s="47" t="s">
        <v>30</v>
      </c>
      <c r="D26" s="64"/>
      <c r="E26" s="62" t="s">
        <v>5707</v>
      </c>
      <c r="F26" s="4" t="s">
        <v>91</v>
      </c>
      <c r="G26" s="4" t="s">
        <v>96</v>
      </c>
      <c r="H26" s="33" t="s">
        <v>5711</v>
      </c>
      <c r="I26" s="52">
        <v>1</v>
      </c>
      <c r="J26" s="33" t="s">
        <v>5712</v>
      </c>
      <c r="K26" s="52">
        <v>1</v>
      </c>
      <c r="L26" s="33" t="s">
        <v>5713</v>
      </c>
      <c r="M26" s="33"/>
    </row>
    <row r="27" spans="1:13" ht="75.75" thickBot="1" x14ac:dyDescent="0.3">
      <c r="A27" s="39">
        <v>17</v>
      </c>
      <c r="B27" s="40" t="s">
        <v>4601</v>
      </c>
      <c r="C27" s="47" t="s">
        <v>30</v>
      </c>
      <c r="D27" s="64"/>
      <c r="E27" s="62" t="s">
        <v>5714</v>
      </c>
      <c r="F27" s="4" t="s">
        <v>5715</v>
      </c>
      <c r="G27" s="4" t="s">
        <v>96</v>
      </c>
      <c r="H27" s="33" t="s">
        <v>5716</v>
      </c>
      <c r="I27" s="57">
        <v>5.7000000000000002E-2</v>
      </c>
      <c r="J27" s="33" t="s">
        <v>5717</v>
      </c>
      <c r="K27" s="52">
        <v>1.54</v>
      </c>
      <c r="L27" s="33" t="s">
        <v>7555</v>
      </c>
      <c r="M27" s="33"/>
    </row>
    <row r="28" spans="1:13" ht="60.75" thickBot="1" x14ac:dyDescent="0.3">
      <c r="A28" s="39">
        <v>18</v>
      </c>
      <c r="B28" s="40" t="s">
        <v>4602</v>
      </c>
      <c r="C28" s="47" t="s">
        <v>30</v>
      </c>
      <c r="D28" s="64"/>
      <c r="E28" s="62" t="s">
        <v>5714</v>
      </c>
      <c r="F28" s="4" t="s">
        <v>89</v>
      </c>
      <c r="G28" s="4" t="s">
        <v>96</v>
      </c>
      <c r="H28" s="33" t="s">
        <v>5718</v>
      </c>
      <c r="I28" s="57">
        <v>6.4100000000000004E-2</v>
      </c>
      <c r="J28" s="33" t="s">
        <v>5719</v>
      </c>
      <c r="K28" s="52">
        <v>0.98</v>
      </c>
      <c r="L28" s="33" t="s">
        <v>5720</v>
      </c>
      <c r="M28" s="33"/>
    </row>
    <row r="29" spans="1:13" ht="75.75" thickBot="1" x14ac:dyDescent="0.3">
      <c r="A29" s="39">
        <v>19</v>
      </c>
      <c r="B29" s="40" t="s">
        <v>4603</v>
      </c>
      <c r="C29" s="47" t="s">
        <v>30</v>
      </c>
      <c r="D29" s="64"/>
      <c r="E29" s="62" t="s">
        <v>5714</v>
      </c>
      <c r="F29" s="4" t="s">
        <v>89</v>
      </c>
      <c r="G29" s="4" t="s">
        <v>96</v>
      </c>
      <c r="H29" s="33" t="s">
        <v>5721</v>
      </c>
      <c r="I29" s="57">
        <v>0.90529999999999999</v>
      </c>
      <c r="J29" s="33" t="s">
        <v>5722</v>
      </c>
      <c r="K29" s="52">
        <v>0.94</v>
      </c>
      <c r="L29" s="102" t="s">
        <v>7585</v>
      </c>
      <c r="M29" s="33"/>
    </row>
    <row r="30" spans="1:13" ht="75.75" thickBot="1" x14ac:dyDescent="0.3">
      <c r="A30" s="39">
        <v>20</v>
      </c>
      <c r="B30" s="40" t="s">
        <v>4604</v>
      </c>
      <c r="C30" s="47" t="s">
        <v>30</v>
      </c>
      <c r="D30" s="64"/>
      <c r="E30" s="62" t="s">
        <v>5714</v>
      </c>
      <c r="F30" s="4" t="s">
        <v>89</v>
      </c>
      <c r="G30" s="4" t="s">
        <v>5690</v>
      </c>
      <c r="H30" s="33" t="s">
        <v>5723</v>
      </c>
      <c r="I30" s="57">
        <v>1.9099999999999999E-2</v>
      </c>
      <c r="J30" s="33" t="s">
        <v>5724</v>
      </c>
      <c r="K30" s="65">
        <v>-6.59E-2</v>
      </c>
      <c r="L30" s="102" t="s">
        <v>7586</v>
      </c>
      <c r="M30" s="33"/>
    </row>
    <row r="351003" spans="1:3" x14ac:dyDescent="0.25">
      <c r="A351003" t="s">
        <v>30</v>
      </c>
      <c r="B351003" t="s">
        <v>87</v>
      </c>
      <c r="C351003" t="s">
        <v>88</v>
      </c>
    </row>
    <row r="351004" spans="1:3" x14ac:dyDescent="0.25">
      <c r="A351004" t="s">
        <v>31</v>
      </c>
      <c r="B351004" t="s">
        <v>89</v>
      </c>
      <c r="C351004" t="s">
        <v>90</v>
      </c>
    </row>
    <row r="351005" spans="1:3" x14ac:dyDescent="0.25">
      <c r="B351005" t="s">
        <v>91</v>
      </c>
      <c r="C351005" t="s">
        <v>92</v>
      </c>
    </row>
    <row r="351006" spans="1:3" x14ac:dyDescent="0.25">
      <c r="B351006" t="s">
        <v>93</v>
      </c>
      <c r="C351006" t="s">
        <v>94</v>
      </c>
    </row>
    <row r="351007" spans="1:3" x14ac:dyDescent="0.25">
      <c r="B351007" t="s">
        <v>95</v>
      </c>
      <c r="C351007" t="s">
        <v>96</v>
      </c>
    </row>
    <row r="351008" spans="1:3" x14ac:dyDescent="0.25">
      <c r="B351008" t="s">
        <v>97</v>
      </c>
      <c r="C351008" t="s">
        <v>98</v>
      </c>
    </row>
    <row r="351009" spans="2:3" x14ac:dyDescent="0.25">
      <c r="B351009" t="s">
        <v>99</v>
      </c>
      <c r="C351009" t="s">
        <v>100</v>
      </c>
    </row>
    <row r="351010" spans="2:3" x14ac:dyDescent="0.25">
      <c r="C351010" t="s">
        <v>60</v>
      </c>
    </row>
    <row r="351011" spans="2:3" x14ac:dyDescent="0.25">
      <c r="C351011" t="s">
        <v>61</v>
      </c>
    </row>
  </sheetData>
  <mergeCells count="3">
    <mergeCell ref="D1:G1"/>
    <mergeCell ref="D2:G2"/>
    <mergeCell ref="B8:M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12">
      <formula1>0</formula1>
      <formula2>390</formula2>
    </dataValidation>
    <dataValidation type="textLength" allowBlank="1" showInputMessage="1" error="Escriba un texto  Maximo 390 Caracteres" promptTitle="Cualquier contenido Maximo 390 Caracteres" prompt=" Registre aspectos importantes a considerar" sqref="M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0">
      <formula1>$C$351000:$C$351009</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0">
      <formula1>$B$351000:$B$351007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N1" workbookViewId="0">
      <selection activeCell="Q11" sqref="Q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14" t="s">
        <v>1</v>
      </c>
      <c r="E1" s="115"/>
      <c r="F1" s="115"/>
      <c r="G1" s="115"/>
    </row>
    <row r="2" spans="1:17" x14ac:dyDescent="0.25">
      <c r="B2" s="1" t="s">
        <v>2</v>
      </c>
      <c r="C2" s="1">
        <v>7</v>
      </c>
      <c r="D2" s="114" t="s">
        <v>101</v>
      </c>
      <c r="E2" s="115"/>
      <c r="F2" s="115"/>
      <c r="G2" s="115"/>
    </row>
    <row r="3" spans="1:17" x14ac:dyDescent="0.25">
      <c r="B3" s="1" t="s">
        <v>4</v>
      </c>
      <c r="C3" s="1">
        <v>1</v>
      </c>
    </row>
    <row r="4" spans="1:17" x14ac:dyDescent="0.25">
      <c r="B4" s="1" t="s">
        <v>5</v>
      </c>
      <c r="C4" s="1">
        <v>371</v>
      </c>
    </row>
    <row r="5" spans="1:17" x14ac:dyDescent="0.25">
      <c r="B5" s="1" t="s">
        <v>6</v>
      </c>
      <c r="C5" s="5">
        <v>43465</v>
      </c>
    </row>
    <row r="6" spans="1:17" x14ac:dyDescent="0.25">
      <c r="B6" s="1" t="s">
        <v>7</v>
      </c>
      <c r="C6" s="1">
        <v>12</v>
      </c>
      <c r="D6" s="1" t="s">
        <v>8</v>
      </c>
    </row>
    <row r="8" spans="1:17" x14ac:dyDescent="0.25">
      <c r="A8" s="1" t="s">
        <v>9</v>
      </c>
      <c r="B8" s="114" t="s">
        <v>102</v>
      </c>
      <c r="C8" s="115"/>
      <c r="D8" s="115"/>
      <c r="E8" s="115"/>
      <c r="F8" s="115"/>
      <c r="G8" s="115"/>
      <c r="H8" s="115"/>
      <c r="I8" s="115"/>
      <c r="J8" s="115"/>
      <c r="K8" s="115"/>
      <c r="L8" s="115"/>
      <c r="M8" s="115"/>
      <c r="N8" s="115"/>
      <c r="O8" s="115"/>
      <c r="P8" s="115"/>
      <c r="Q8" s="115"/>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11</v>
      </c>
      <c r="D10" s="1" t="s">
        <v>12</v>
      </c>
      <c r="E10" s="1" t="s">
        <v>103</v>
      </c>
      <c r="F10" s="1" t="s">
        <v>104</v>
      </c>
      <c r="G10" s="1" t="s">
        <v>105</v>
      </c>
      <c r="H10" s="1" t="s">
        <v>106</v>
      </c>
      <c r="I10" s="1" t="s">
        <v>107</v>
      </c>
      <c r="J10" s="1" t="s">
        <v>108</v>
      </c>
      <c r="K10" s="1" t="s">
        <v>109</v>
      </c>
      <c r="L10" s="1" t="s">
        <v>110</v>
      </c>
      <c r="M10" s="1" t="s">
        <v>111</v>
      </c>
      <c r="N10" s="1" t="s">
        <v>112</v>
      </c>
      <c r="O10" s="1" t="s">
        <v>113</v>
      </c>
      <c r="P10" s="1" t="s">
        <v>114</v>
      </c>
      <c r="Q10" s="1" t="s">
        <v>21</v>
      </c>
    </row>
    <row r="11" spans="1:17" ht="126" x14ac:dyDescent="0.25">
      <c r="A11" s="1">
        <v>1</v>
      </c>
      <c r="B11" t="s">
        <v>22</v>
      </c>
      <c r="C11" s="4" t="s">
        <v>31</v>
      </c>
      <c r="D11" s="36" t="s">
        <v>5638</v>
      </c>
      <c r="E11" s="4">
        <v>1</v>
      </c>
      <c r="F11" s="4" t="s">
        <v>5639</v>
      </c>
      <c r="G11" s="3">
        <v>36161</v>
      </c>
      <c r="H11" s="33" t="s">
        <v>5639</v>
      </c>
      <c r="I11" s="33" t="s">
        <v>122</v>
      </c>
      <c r="J11" s="4">
        <v>0</v>
      </c>
      <c r="K11" s="4">
        <v>0</v>
      </c>
      <c r="L11" s="4">
        <v>0</v>
      </c>
      <c r="M11" s="4">
        <v>0</v>
      </c>
      <c r="N11" s="4">
        <v>0</v>
      </c>
      <c r="O11" s="4">
        <v>0</v>
      </c>
      <c r="P11" s="4">
        <v>0</v>
      </c>
      <c r="Q11" s="37" t="s">
        <v>5638</v>
      </c>
    </row>
    <row r="12" spans="1:17"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row>
    <row r="13" spans="1:17" x14ac:dyDescent="0.25">
      <c r="A13" s="1">
        <v>999999</v>
      </c>
      <c r="B13" t="s">
        <v>24</v>
      </c>
      <c r="C13" s="2" t="s">
        <v>23</v>
      </c>
      <c r="D13" s="2" t="s">
        <v>23</v>
      </c>
      <c r="E13" s="2" t="s">
        <v>23</v>
      </c>
      <c r="F13" s="2" t="s">
        <v>23</v>
      </c>
      <c r="G13" s="2" t="s">
        <v>23</v>
      </c>
      <c r="H13" s="2" t="s">
        <v>23</v>
      </c>
      <c r="I13" s="2" t="s">
        <v>23</v>
      </c>
      <c r="J13" s="2" t="s">
        <v>23</v>
      </c>
      <c r="L13" s="2" t="s">
        <v>23</v>
      </c>
      <c r="P13" s="2" t="s">
        <v>23</v>
      </c>
      <c r="Q13" s="2" t="s">
        <v>23</v>
      </c>
    </row>
    <row r="351003" spans="1:2" x14ac:dyDescent="0.25">
      <c r="A351003" t="s">
        <v>30</v>
      </c>
      <c r="B351003" t="s">
        <v>115</v>
      </c>
    </row>
    <row r="351004" spans="1:2" x14ac:dyDescent="0.25">
      <c r="A351004" t="s">
        <v>31</v>
      </c>
      <c r="B351004" t="s">
        <v>116</v>
      </c>
    </row>
    <row r="351005" spans="1:2" x14ac:dyDescent="0.25">
      <c r="B351005" t="s">
        <v>117</v>
      </c>
    </row>
    <row r="351006" spans="1:2" x14ac:dyDescent="0.25">
      <c r="B351006" t="s">
        <v>118</v>
      </c>
    </row>
    <row r="351007" spans="1:2" x14ac:dyDescent="0.25">
      <c r="B351007" t="s">
        <v>119</v>
      </c>
    </row>
    <row r="351008" spans="1:2" x14ac:dyDescent="0.25">
      <c r="B351008" t="s">
        <v>120</v>
      </c>
    </row>
    <row r="351009" spans="2:2" x14ac:dyDescent="0.25">
      <c r="B351009" t="s">
        <v>121</v>
      </c>
    </row>
    <row r="351010" spans="2:2" x14ac:dyDescent="0.25">
      <c r="B351010" t="s">
        <v>122</v>
      </c>
    </row>
  </sheetData>
  <mergeCells count="3">
    <mergeCell ref="D1:G1"/>
    <mergeCell ref="D2:G2"/>
    <mergeCell ref="B8:Q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O1" workbookViewId="0">
      <selection activeCell="S11" sqref="S1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14" t="s">
        <v>1</v>
      </c>
      <c r="E1" s="115"/>
      <c r="F1" s="115"/>
      <c r="G1" s="115"/>
    </row>
    <row r="2" spans="1:19" x14ac:dyDescent="0.25">
      <c r="B2" s="1" t="s">
        <v>2</v>
      </c>
      <c r="C2" s="1">
        <v>120</v>
      </c>
      <c r="D2" s="114" t="s">
        <v>123</v>
      </c>
      <c r="E2" s="115"/>
      <c r="F2" s="115"/>
      <c r="G2" s="115"/>
    </row>
    <row r="3" spans="1:19" x14ac:dyDescent="0.25">
      <c r="B3" s="1" t="s">
        <v>4</v>
      </c>
      <c r="C3" s="1">
        <v>1</v>
      </c>
    </row>
    <row r="4" spans="1:19" x14ac:dyDescent="0.25">
      <c r="B4" s="1" t="s">
        <v>5</v>
      </c>
      <c r="C4" s="1">
        <v>371</v>
      </c>
    </row>
    <row r="5" spans="1:19" x14ac:dyDescent="0.25">
      <c r="B5" s="1" t="s">
        <v>6</v>
      </c>
      <c r="C5" s="5">
        <v>43465</v>
      </c>
    </row>
    <row r="6" spans="1:19" x14ac:dyDescent="0.25">
      <c r="B6" s="1" t="s">
        <v>7</v>
      </c>
      <c r="C6" s="1">
        <v>12</v>
      </c>
      <c r="D6" s="1" t="s">
        <v>8</v>
      </c>
    </row>
    <row r="8" spans="1:19" x14ac:dyDescent="0.25">
      <c r="A8" s="1" t="s">
        <v>9</v>
      </c>
      <c r="B8" s="114" t="s">
        <v>124</v>
      </c>
      <c r="C8" s="115"/>
      <c r="D8" s="115"/>
      <c r="E8" s="115"/>
      <c r="F8" s="115"/>
      <c r="G8" s="115"/>
      <c r="H8" s="115"/>
      <c r="I8" s="115"/>
      <c r="J8" s="115"/>
      <c r="K8" s="115"/>
      <c r="L8" s="115"/>
      <c r="M8" s="115"/>
      <c r="N8" s="115"/>
      <c r="O8" s="115"/>
      <c r="P8" s="115"/>
      <c r="Q8" s="115"/>
      <c r="R8" s="115"/>
      <c r="S8" s="115"/>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11</v>
      </c>
      <c r="D10" s="1" t="s">
        <v>12</v>
      </c>
      <c r="E10" s="1" t="s">
        <v>125</v>
      </c>
      <c r="F10" s="1" t="s">
        <v>126</v>
      </c>
      <c r="G10" s="1" t="s">
        <v>127</v>
      </c>
      <c r="H10" s="1" t="s">
        <v>128</v>
      </c>
      <c r="I10" s="1" t="s">
        <v>129</v>
      </c>
      <c r="J10" s="1" t="s">
        <v>130</v>
      </c>
      <c r="K10" s="1" t="s">
        <v>131</v>
      </c>
      <c r="L10" s="1" t="s">
        <v>132</v>
      </c>
      <c r="M10" s="1" t="s">
        <v>133</v>
      </c>
      <c r="N10" s="1" t="s">
        <v>134</v>
      </c>
      <c r="O10" s="1" t="s">
        <v>135</v>
      </c>
      <c r="P10" s="1" t="s">
        <v>136</v>
      </c>
      <c r="Q10" s="1" t="s">
        <v>114</v>
      </c>
      <c r="R10" s="1" t="s">
        <v>137</v>
      </c>
      <c r="S10" s="1" t="s">
        <v>21</v>
      </c>
    </row>
    <row r="11" spans="1:19" ht="126" x14ac:dyDescent="0.25">
      <c r="A11" s="1">
        <v>1</v>
      </c>
      <c r="B11" t="s">
        <v>22</v>
      </c>
      <c r="C11" s="4" t="s">
        <v>31</v>
      </c>
      <c r="D11" s="38" t="s">
        <v>5640</v>
      </c>
      <c r="E11" s="4" t="s">
        <v>5639</v>
      </c>
      <c r="F11" s="4" t="s">
        <v>5639</v>
      </c>
      <c r="G11" s="3" t="s">
        <v>23</v>
      </c>
      <c r="H11" s="4" t="s">
        <v>5639</v>
      </c>
      <c r="I11" s="4" t="s">
        <v>122</v>
      </c>
      <c r="J11" s="4" t="s">
        <v>122</v>
      </c>
      <c r="K11" s="4">
        <v>0</v>
      </c>
      <c r="L11" s="4">
        <v>0</v>
      </c>
      <c r="M11" s="4">
        <v>0</v>
      </c>
      <c r="N11" s="4">
        <v>0</v>
      </c>
      <c r="O11" s="4">
        <v>0</v>
      </c>
      <c r="P11" s="4">
        <v>0</v>
      </c>
      <c r="Q11" s="4">
        <v>0</v>
      </c>
      <c r="R11" s="4">
        <v>0</v>
      </c>
      <c r="S11" s="38" t="s">
        <v>5640</v>
      </c>
    </row>
    <row r="12" spans="1:19"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c r="R12" s="2" t="s">
        <v>23</v>
      </c>
      <c r="S12" s="2" t="s">
        <v>23</v>
      </c>
    </row>
    <row r="13" spans="1:19" x14ac:dyDescent="0.25">
      <c r="A13" s="1">
        <v>999999</v>
      </c>
      <c r="B13" t="s">
        <v>24</v>
      </c>
      <c r="C13" s="2" t="s">
        <v>23</v>
      </c>
      <c r="D13" s="2" t="s">
        <v>23</v>
      </c>
      <c r="E13" s="2" t="s">
        <v>23</v>
      </c>
      <c r="F13" s="2" t="s">
        <v>23</v>
      </c>
      <c r="G13" s="2" t="s">
        <v>23</v>
      </c>
      <c r="H13" s="4"/>
      <c r="I13" s="2" t="s">
        <v>23</v>
      </c>
      <c r="J13" s="2" t="s">
        <v>23</v>
      </c>
      <c r="K13" s="2" t="s">
        <v>23</v>
      </c>
      <c r="M13" s="2" t="s">
        <v>23</v>
      </c>
      <c r="Q13" s="2" t="s">
        <v>23</v>
      </c>
      <c r="R13" s="2" t="s">
        <v>23</v>
      </c>
      <c r="S13" s="2" t="s">
        <v>23</v>
      </c>
    </row>
    <row r="351003" spans="1:2" x14ac:dyDescent="0.25">
      <c r="A351003" t="s">
        <v>30</v>
      </c>
      <c r="B351003" t="s">
        <v>115</v>
      </c>
    </row>
    <row r="351004" spans="1:2" x14ac:dyDescent="0.25">
      <c r="A351004" t="s">
        <v>31</v>
      </c>
      <c r="B351004" t="s">
        <v>116</v>
      </c>
    </row>
    <row r="351005" spans="1:2" x14ac:dyDescent="0.25">
      <c r="B351005" t="s">
        <v>117</v>
      </c>
    </row>
    <row r="351006" spans="1:2" x14ac:dyDescent="0.25">
      <c r="B351006" t="s">
        <v>118</v>
      </c>
    </row>
    <row r="351007" spans="1:2" x14ac:dyDescent="0.25">
      <c r="B351007" t="s">
        <v>119</v>
      </c>
    </row>
    <row r="351008" spans="1:2" x14ac:dyDescent="0.25">
      <c r="B351008" t="s">
        <v>120</v>
      </c>
    </row>
    <row r="351009" spans="2:2" x14ac:dyDescent="0.25">
      <c r="B351009" t="s">
        <v>121</v>
      </c>
    </row>
    <row r="351010" spans="2:2" x14ac:dyDescent="0.25">
      <c r="B351010" t="s">
        <v>122</v>
      </c>
    </row>
  </sheetData>
  <mergeCells count="3">
    <mergeCell ref="D1:G1"/>
    <mergeCell ref="D2:G2"/>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X1" workbookViewId="0">
      <selection activeCell="Y12" sqref="Y12"/>
    </sheetView>
  </sheetViews>
  <sheetFormatPr baseColWidth="10" defaultColWidth="9.140625" defaultRowHeight="15" x14ac:dyDescent="0.25"/>
  <cols>
    <col min="2" max="2" width="16" customWidth="1"/>
    <col min="3" max="3" width="25" customWidth="1"/>
    <col min="4" max="4" width="19" customWidth="1"/>
    <col min="5" max="5" width="25" customWidth="1"/>
    <col min="6" max="6" width="30.7109375" customWidth="1"/>
    <col min="7" max="7" width="33.5703125" customWidth="1"/>
    <col min="8" max="8" width="30.42578125" customWidth="1"/>
    <col min="9" max="9" width="34.42578125" customWidth="1"/>
    <col min="10" max="10" width="38.42578125" customWidth="1"/>
    <col min="11" max="11" width="34.85546875" customWidth="1"/>
    <col min="12" max="12" width="35.85546875" customWidth="1"/>
    <col min="13" max="13" width="35.140625" customWidth="1"/>
    <col min="14" max="14" width="37.28515625" customWidth="1"/>
    <col min="15" max="15" width="34.85546875" customWidth="1"/>
    <col min="16" max="16" width="35.28515625" customWidth="1"/>
    <col min="17" max="17" width="38.140625" customWidth="1"/>
    <col min="18" max="18" width="34.140625" customWidth="1"/>
    <col min="19" max="19" width="42.28515625" customWidth="1"/>
    <col min="20" max="20" width="39.7109375" customWidth="1"/>
    <col min="21" max="21" width="41.5703125" customWidth="1"/>
    <col min="22" max="22" width="38.140625" customWidth="1"/>
    <col min="23" max="23" width="38.85546875" customWidth="1"/>
    <col min="24" max="24" width="31.42578125" customWidth="1"/>
    <col min="25" max="25" width="44.85546875" customWidth="1"/>
    <col min="27" max="256" width="8" hidden="1"/>
  </cols>
  <sheetData>
    <row r="1" spans="1:25" x14ac:dyDescent="0.25">
      <c r="B1" s="1" t="s">
        <v>0</v>
      </c>
      <c r="C1" s="1">
        <v>51</v>
      </c>
      <c r="D1" s="114" t="s">
        <v>1</v>
      </c>
      <c r="E1" s="115"/>
      <c r="F1" s="115"/>
      <c r="G1" s="115"/>
    </row>
    <row r="2" spans="1:25" x14ac:dyDescent="0.25">
      <c r="B2" s="1" t="s">
        <v>2</v>
      </c>
      <c r="C2" s="1">
        <v>366</v>
      </c>
      <c r="D2" s="114" t="s">
        <v>138</v>
      </c>
      <c r="E2" s="115"/>
      <c r="F2" s="115"/>
      <c r="G2" s="115"/>
    </row>
    <row r="3" spans="1:25" x14ac:dyDescent="0.25">
      <c r="B3" s="1" t="s">
        <v>4</v>
      </c>
      <c r="C3" s="1">
        <v>1</v>
      </c>
    </row>
    <row r="4" spans="1:25" x14ac:dyDescent="0.25">
      <c r="B4" s="1" t="s">
        <v>5</v>
      </c>
      <c r="C4" s="1">
        <v>371</v>
      </c>
    </row>
    <row r="5" spans="1:25" x14ac:dyDescent="0.25">
      <c r="B5" s="1" t="s">
        <v>6</v>
      </c>
      <c r="C5" s="5">
        <v>43465</v>
      </c>
    </row>
    <row r="6" spans="1:25" x14ac:dyDescent="0.25">
      <c r="B6" s="1" t="s">
        <v>7</v>
      </c>
      <c r="C6" s="1">
        <v>12</v>
      </c>
      <c r="D6" s="1" t="s">
        <v>8</v>
      </c>
    </row>
    <row r="8" spans="1:25" x14ac:dyDescent="0.25">
      <c r="A8" s="1" t="s">
        <v>9</v>
      </c>
      <c r="B8" s="114" t="s">
        <v>139</v>
      </c>
      <c r="C8" s="115"/>
      <c r="D8" s="115"/>
      <c r="E8" s="115"/>
      <c r="F8" s="115"/>
      <c r="G8" s="115"/>
      <c r="H8" s="115"/>
      <c r="I8" s="115"/>
      <c r="J8" s="115"/>
      <c r="K8" s="115"/>
      <c r="L8" s="115"/>
      <c r="M8" s="115"/>
      <c r="N8" s="115"/>
      <c r="O8" s="115"/>
      <c r="P8" s="115"/>
      <c r="Q8" s="115"/>
      <c r="R8" s="115"/>
      <c r="S8" s="115"/>
      <c r="T8" s="115"/>
      <c r="U8" s="115"/>
      <c r="V8" s="115"/>
      <c r="W8" s="115"/>
      <c r="X8" s="115"/>
      <c r="Y8" s="115"/>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11</v>
      </c>
      <c r="D10" s="1" t="s">
        <v>12</v>
      </c>
      <c r="E10" s="1" t="s">
        <v>140</v>
      </c>
      <c r="F10" s="1" t="s">
        <v>141</v>
      </c>
      <c r="G10" s="1" t="s">
        <v>142</v>
      </c>
      <c r="H10" s="1" t="s">
        <v>143</v>
      </c>
      <c r="I10" s="1" t="s">
        <v>144</v>
      </c>
      <c r="J10" s="1" t="s">
        <v>145</v>
      </c>
      <c r="K10" s="1" t="s">
        <v>146</v>
      </c>
      <c r="L10" s="1" t="s">
        <v>147</v>
      </c>
      <c r="M10" s="1" t="s">
        <v>148</v>
      </c>
      <c r="N10" s="1" t="s">
        <v>149</v>
      </c>
      <c r="O10" s="1" t="s">
        <v>150</v>
      </c>
      <c r="P10" s="1" t="s">
        <v>151</v>
      </c>
      <c r="Q10" s="1" t="s">
        <v>152</v>
      </c>
      <c r="R10" s="1" t="s">
        <v>153</v>
      </c>
      <c r="S10" s="1" t="s">
        <v>154</v>
      </c>
      <c r="T10" s="1" t="s">
        <v>155</v>
      </c>
      <c r="U10" s="1" t="s">
        <v>156</v>
      </c>
      <c r="V10" s="1" t="s">
        <v>157</v>
      </c>
      <c r="W10" s="1" t="s">
        <v>158</v>
      </c>
      <c r="X10" s="1" t="s">
        <v>159</v>
      </c>
      <c r="Y10" s="1" t="s">
        <v>21</v>
      </c>
    </row>
    <row r="11" spans="1:25" ht="90.75" customHeight="1" thickBot="1" x14ac:dyDescent="0.3">
      <c r="A11" s="1">
        <v>1</v>
      </c>
      <c r="B11" t="s">
        <v>22</v>
      </c>
      <c r="C11" s="26" t="s">
        <v>30</v>
      </c>
      <c r="D11" s="27" t="s">
        <v>5631</v>
      </c>
      <c r="E11" s="28" t="s">
        <v>5632</v>
      </c>
      <c r="F11" s="26">
        <v>0</v>
      </c>
      <c r="G11" s="29">
        <v>45211012</v>
      </c>
      <c r="H11" s="26">
        <v>0</v>
      </c>
      <c r="I11" s="26">
        <v>0</v>
      </c>
      <c r="J11" s="26">
        <v>0</v>
      </c>
      <c r="K11" s="26">
        <v>0</v>
      </c>
      <c r="L11" s="26">
        <v>0</v>
      </c>
      <c r="M11" s="26">
        <v>0</v>
      </c>
      <c r="N11" s="29">
        <v>0</v>
      </c>
      <c r="O11" s="26">
        <v>0</v>
      </c>
      <c r="P11" s="26">
        <v>0</v>
      </c>
      <c r="Q11" s="26">
        <v>0</v>
      </c>
      <c r="R11" s="26">
        <v>0</v>
      </c>
      <c r="S11" s="26">
        <v>0</v>
      </c>
      <c r="T11" s="26">
        <v>0</v>
      </c>
      <c r="U11" s="26">
        <v>0</v>
      </c>
      <c r="V11" s="26">
        <v>0</v>
      </c>
      <c r="W11" s="26">
        <v>0</v>
      </c>
      <c r="X11" s="29">
        <v>100</v>
      </c>
      <c r="Y11" s="30" t="s">
        <v>5633</v>
      </c>
    </row>
    <row r="12" spans="1:25" ht="120.75" thickBot="1" x14ac:dyDescent="0.3">
      <c r="A12" s="24">
        <v>2</v>
      </c>
      <c r="B12" s="25" t="s">
        <v>4587</v>
      </c>
      <c r="C12" s="26" t="s">
        <v>30</v>
      </c>
      <c r="D12" s="27" t="s">
        <v>5634</v>
      </c>
      <c r="E12" s="27" t="s">
        <v>5635</v>
      </c>
      <c r="F12" s="26">
        <v>0</v>
      </c>
      <c r="G12" s="26">
        <v>9195000</v>
      </c>
      <c r="H12" s="26">
        <v>0</v>
      </c>
      <c r="I12" s="26">
        <v>0</v>
      </c>
      <c r="J12" s="26">
        <v>0</v>
      </c>
      <c r="K12" s="26">
        <v>0</v>
      </c>
      <c r="L12" s="26">
        <v>0</v>
      </c>
      <c r="M12" s="26">
        <v>0</v>
      </c>
      <c r="N12" s="29">
        <v>0</v>
      </c>
      <c r="O12" s="26">
        <v>0</v>
      </c>
      <c r="P12" s="26">
        <v>0</v>
      </c>
      <c r="Q12" s="26">
        <v>0</v>
      </c>
      <c r="R12" s="26">
        <v>0</v>
      </c>
      <c r="S12" s="26">
        <v>0</v>
      </c>
      <c r="T12" s="26">
        <v>0</v>
      </c>
      <c r="U12" s="26">
        <v>0</v>
      </c>
      <c r="V12" s="26">
        <v>0</v>
      </c>
      <c r="W12" s="26">
        <v>0</v>
      </c>
      <c r="X12" s="29">
        <v>100</v>
      </c>
      <c r="Y12" s="30" t="s">
        <v>5633</v>
      </c>
    </row>
    <row r="351003" spans="1:1" x14ac:dyDescent="0.25">
      <c r="A351003" t="s">
        <v>30</v>
      </c>
    </row>
    <row r="351004" spans="1:1" x14ac:dyDescent="0.25">
      <c r="A351004" t="s">
        <v>31</v>
      </c>
    </row>
  </sheetData>
  <mergeCells count="3">
    <mergeCell ref="D1:G1"/>
    <mergeCell ref="D2:G2"/>
    <mergeCell ref="B8:Y8"/>
  </mergeCells>
  <dataValidations count="2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K11: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Y12">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826"/>
  <sheetViews>
    <sheetView zoomScale="106" zoomScaleNormal="106" workbookViewId="0">
      <pane ySplit="10" topLeftCell="A621" activePane="bottomLeft" state="frozen"/>
      <selection activeCell="B1" sqref="B1"/>
      <selection pane="bottomLeft" activeCell="E625" sqref="E625"/>
    </sheetView>
  </sheetViews>
  <sheetFormatPr baseColWidth="10" defaultColWidth="9.140625" defaultRowHeight="15" x14ac:dyDescent="0.25"/>
  <cols>
    <col min="2" max="2" width="21" customWidth="1"/>
    <col min="3" max="3" width="32" customWidth="1"/>
    <col min="4" max="4" width="16.85546875"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14" t="s">
        <v>1</v>
      </c>
      <c r="E1" s="115"/>
      <c r="F1" s="115"/>
      <c r="G1" s="115"/>
    </row>
    <row r="2" spans="1:25" x14ac:dyDescent="0.25">
      <c r="B2" s="1" t="s">
        <v>2</v>
      </c>
      <c r="C2" s="1">
        <v>80</v>
      </c>
      <c r="D2" s="114" t="s">
        <v>160</v>
      </c>
      <c r="E2" s="115"/>
      <c r="F2" s="115"/>
      <c r="G2" s="115"/>
    </row>
    <row r="3" spans="1:25" x14ac:dyDescent="0.25">
      <c r="B3" s="1" t="s">
        <v>4</v>
      </c>
      <c r="C3" s="1">
        <v>1</v>
      </c>
    </row>
    <row r="4" spans="1:25" x14ac:dyDescent="0.25">
      <c r="B4" s="1" t="s">
        <v>5</v>
      </c>
      <c r="C4" s="1">
        <v>371</v>
      </c>
    </row>
    <row r="5" spans="1:25" x14ac:dyDescent="0.25">
      <c r="B5" s="1" t="s">
        <v>6</v>
      </c>
      <c r="C5" s="5">
        <v>43465</v>
      </c>
    </row>
    <row r="6" spans="1:25" x14ac:dyDescent="0.25">
      <c r="B6" s="1" t="s">
        <v>7</v>
      </c>
      <c r="C6" s="1">
        <v>12</v>
      </c>
      <c r="D6" s="1" t="s">
        <v>8</v>
      </c>
    </row>
    <row r="8" spans="1:25" x14ac:dyDescent="0.25">
      <c r="A8" s="1" t="s">
        <v>9</v>
      </c>
      <c r="B8" s="114" t="s">
        <v>161</v>
      </c>
      <c r="C8" s="115"/>
      <c r="D8" s="115"/>
      <c r="E8" s="115"/>
      <c r="F8" s="115"/>
      <c r="G8" s="115"/>
      <c r="H8" s="115"/>
      <c r="I8" s="115"/>
      <c r="J8" s="115"/>
      <c r="K8" s="115"/>
      <c r="L8" s="115"/>
      <c r="M8" s="115"/>
      <c r="N8" s="115"/>
      <c r="O8" s="115"/>
      <c r="P8" s="115"/>
      <c r="Q8" s="115"/>
      <c r="R8" s="115"/>
      <c r="S8" s="115"/>
      <c r="T8" s="115"/>
      <c r="U8" s="115"/>
      <c r="V8" s="115"/>
      <c r="W8" s="115"/>
      <c r="X8" s="115"/>
      <c r="Y8" s="115"/>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11</v>
      </c>
      <c r="D10" s="1" t="s">
        <v>12</v>
      </c>
      <c r="E10" s="1" t="s">
        <v>162</v>
      </c>
      <c r="F10" s="1" t="s">
        <v>163</v>
      </c>
      <c r="G10" s="1" t="s">
        <v>164</v>
      </c>
      <c r="H10" s="1" t="s">
        <v>165</v>
      </c>
      <c r="I10" s="1" t="s">
        <v>166</v>
      </c>
      <c r="J10" s="1" t="s">
        <v>167</v>
      </c>
      <c r="K10" s="1" t="s">
        <v>168</v>
      </c>
      <c r="L10" s="1" t="s">
        <v>169</v>
      </c>
      <c r="M10" s="1" t="s">
        <v>170</v>
      </c>
      <c r="N10" s="1" t="s">
        <v>171</v>
      </c>
      <c r="O10" s="1" t="s">
        <v>172</v>
      </c>
      <c r="P10" s="1" t="s">
        <v>173</v>
      </c>
      <c r="Q10" s="1" t="s">
        <v>174</v>
      </c>
      <c r="R10" s="1" t="s">
        <v>175</v>
      </c>
      <c r="S10" s="1" t="s">
        <v>176</v>
      </c>
      <c r="T10" s="1" t="s">
        <v>177</v>
      </c>
      <c r="U10" s="1" t="s">
        <v>178</v>
      </c>
      <c r="V10" s="1" t="s">
        <v>179</v>
      </c>
      <c r="W10" s="1" t="s">
        <v>180</v>
      </c>
      <c r="X10" s="1" t="s">
        <v>181</v>
      </c>
      <c r="Y10" s="1" t="s">
        <v>21</v>
      </c>
    </row>
    <row r="11" spans="1:25" ht="45.75" thickBot="1" x14ac:dyDescent="0.3">
      <c r="A11" s="1">
        <v>1</v>
      </c>
      <c r="B11" t="s">
        <v>22</v>
      </c>
      <c r="C11" s="4" t="s">
        <v>30</v>
      </c>
      <c r="D11" s="4" t="s">
        <v>23</v>
      </c>
      <c r="E11" s="111" t="s">
        <v>7592</v>
      </c>
      <c r="F11" s="104">
        <v>40488</v>
      </c>
      <c r="G11" s="105" t="s">
        <v>191</v>
      </c>
      <c r="H11" s="105" t="s">
        <v>342</v>
      </c>
      <c r="I11" s="105" t="s">
        <v>216</v>
      </c>
      <c r="J11" s="105" t="s">
        <v>194</v>
      </c>
      <c r="K11" s="106" t="s">
        <v>6226</v>
      </c>
      <c r="L11" s="106" t="s">
        <v>6227</v>
      </c>
      <c r="M11" s="105" t="s">
        <v>195</v>
      </c>
      <c r="N11" s="105" t="s">
        <v>520</v>
      </c>
      <c r="O11" s="105" t="s">
        <v>203</v>
      </c>
      <c r="P11" s="107">
        <v>13691490</v>
      </c>
      <c r="Q11" s="107">
        <v>13691490</v>
      </c>
      <c r="R11" s="107">
        <v>0</v>
      </c>
      <c r="S11" s="108" t="s">
        <v>197</v>
      </c>
      <c r="T11" s="104"/>
      <c r="U11" s="108" t="s">
        <v>189</v>
      </c>
      <c r="V11" s="109">
        <v>0</v>
      </c>
      <c r="W11" s="110"/>
      <c r="X11" s="110"/>
      <c r="Y11" s="108" t="s">
        <v>6228</v>
      </c>
    </row>
    <row r="12" spans="1:25" s="61" customFormat="1" ht="32.25" thickBot="1" x14ac:dyDescent="0.3">
      <c r="A12" s="60">
        <v>2</v>
      </c>
      <c r="B12" s="61" t="s">
        <v>4587</v>
      </c>
      <c r="C12" s="4" t="s">
        <v>30</v>
      </c>
      <c r="D12" s="42"/>
      <c r="E12" s="103" t="s">
        <v>6229</v>
      </c>
      <c r="F12" s="104">
        <v>42482</v>
      </c>
      <c r="G12" s="105" t="s">
        <v>182</v>
      </c>
      <c r="H12" s="105" t="s">
        <v>239</v>
      </c>
      <c r="I12" s="105" t="s">
        <v>184</v>
      </c>
      <c r="J12" s="105" t="s">
        <v>194</v>
      </c>
      <c r="K12" s="106" t="s">
        <v>6226</v>
      </c>
      <c r="L12" s="106" t="s">
        <v>6230</v>
      </c>
      <c r="M12" s="105" t="s">
        <v>202</v>
      </c>
      <c r="N12" s="105" t="s">
        <v>545</v>
      </c>
      <c r="O12" s="105" t="s">
        <v>187</v>
      </c>
      <c r="P12" s="107">
        <v>130132728</v>
      </c>
      <c r="Q12" s="107">
        <v>130132728</v>
      </c>
      <c r="R12" s="107">
        <v>0</v>
      </c>
      <c r="S12" s="108" t="s">
        <v>197</v>
      </c>
      <c r="T12" s="104"/>
      <c r="U12" s="108"/>
      <c r="V12" s="109">
        <v>0</v>
      </c>
      <c r="W12" s="110"/>
      <c r="X12" s="110"/>
      <c r="Y12" s="108" t="s">
        <v>6231</v>
      </c>
    </row>
    <row r="13" spans="1:25" s="61" customFormat="1" ht="32.25" thickBot="1" x14ac:dyDescent="0.3">
      <c r="A13" s="60">
        <v>3</v>
      </c>
      <c r="B13" s="61" t="s">
        <v>4588</v>
      </c>
      <c r="C13" s="4" t="s">
        <v>30</v>
      </c>
      <c r="D13" s="42"/>
      <c r="E13" s="111" t="s">
        <v>7593</v>
      </c>
      <c r="F13" s="104">
        <v>41856</v>
      </c>
      <c r="G13" s="105" t="s">
        <v>182</v>
      </c>
      <c r="H13" s="105" t="s">
        <v>470</v>
      </c>
      <c r="I13" s="105" t="s">
        <v>184</v>
      </c>
      <c r="J13" s="105" t="s">
        <v>194</v>
      </c>
      <c r="K13" s="106" t="s">
        <v>6226</v>
      </c>
      <c r="L13" s="106" t="s">
        <v>6232</v>
      </c>
      <c r="M13" s="105" t="s">
        <v>195</v>
      </c>
      <c r="N13" s="105" t="s">
        <v>520</v>
      </c>
      <c r="O13" s="105" t="s">
        <v>187</v>
      </c>
      <c r="P13" s="107">
        <v>48000000</v>
      </c>
      <c r="Q13" s="107">
        <v>48000000</v>
      </c>
      <c r="R13" s="107">
        <v>0</v>
      </c>
      <c r="S13" s="108" t="s">
        <v>197</v>
      </c>
      <c r="T13" s="104"/>
      <c r="U13" s="108"/>
      <c r="V13" s="109">
        <v>0</v>
      </c>
      <c r="W13" s="110"/>
      <c r="X13" s="110"/>
      <c r="Y13" s="108"/>
    </row>
    <row r="14" spans="1:25" s="61" customFormat="1" ht="32.25" thickBot="1" x14ac:dyDescent="0.3">
      <c r="A14" s="60">
        <v>4</v>
      </c>
      <c r="B14" s="61" t="s">
        <v>4589</v>
      </c>
      <c r="C14" s="4" t="s">
        <v>30</v>
      </c>
      <c r="D14" s="42"/>
      <c r="E14" s="111" t="s">
        <v>6233</v>
      </c>
      <c r="F14" s="104">
        <v>40824</v>
      </c>
      <c r="G14" s="105" t="s">
        <v>182</v>
      </c>
      <c r="H14" s="105" t="s">
        <v>470</v>
      </c>
      <c r="I14" s="105" t="s">
        <v>184</v>
      </c>
      <c r="J14" s="105" t="s">
        <v>194</v>
      </c>
      <c r="K14" s="106" t="s">
        <v>6226</v>
      </c>
      <c r="L14" s="106" t="s">
        <v>6234</v>
      </c>
      <c r="M14" s="105" t="s">
        <v>267</v>
      </c>
      <c r="N14" s="105" t="s">
        <v>1346</v>
      </c>
      <c r="O14" s="105" t="s">
        <v>187</v>
      </c>
      <c r="P14" s="107">
        <v>50195937</v>
      </c>
      <c r="Q14" s="107">
        <v>50195937</v>
      </c>
      <c r="R14" s="107">
        <v>0</v>
      </c>
      <c r="S14" s="108" t="s">
        <v>197</v>
      </c>
      <c r="T14" s="104"/>
      <c r="U14" s="108"/>
      <c r="V14" s="109">
        <v>0</v>
      </c>
      <c r="W14" s="110"/>
      <c r="X14" s="110"/>
      <c r="Y14" s="108"/>
    </row>
    <row r="15" spans="1:25" s="61" customFormat="1" ht="21.75" thickBot="1" x14ac:dyDescent="0.3">
      <c r="A15" s="60">
        <v>5</v>
      </c>
      <c r="B15" s="61" t="s">
        <v>4590</v>
      </c>
      <c r="C15" s="4" t="s">
        <v>30</v>
      </c>
      <c r="D15" s="42"/>
      <c r="E15" s="111" t="s">
        <v>6235</v>
      </c>
      <c r="F15" s="104">
        <v>41135</v>
      </c>
      <c r="G15" s="105" t="s">
        <v>182</v>
      </c>
      <c r="H15" s="105" t="s">
        <v>278</v>
      </c>
      <c r="I15" s="105" t="s">
        <v>216</v>
      </c>
      <c r="J15" s="105" t="s">
        <v>194</v>
      </c>
      <c r="K15" s="106" t="s">
        <v>6226</v>
      </c>
      <c r="L15" s="106" t="s">
        <v>6236</v>
      </c>
      <c r="M15" s="105" t="s">
        <v>267</v>
      </c>
      <c r="N15" s="105" t="s">
        <v>1346</v>
      </c>
      <c r="O15" s="105" t="s">
        <v>203</v>
      </c>
      <c r="P15" s="107">
        <v>45000000</v>
      </c>
      <c r="Q15" s="107">
        <v>45000000</v>
      </c>
      <c r="R15" s="107">
        <v>11201234</v>
      </c>
      <c r="S15" s="108" t="s">
        <v>197</v>
      </c>
      <c r="T15" s="104"/>
      <c r="U15" s="108" t="s">
        <v>198</v>
      </c>
      <c r="V15" s="109">
        <v>0</v>
      </c>
      <c r="W15" s="110"/>
      <c r="X15" s="110"/>
      <c r="Y15" s="108" t="s">
        <v>6237</v>
      </c>
    </row>
    <row r="16" spans="1:25" s="61" customFormat="1" ht="21.75" thickBot="1" x14ac:dyDescent="0.3">
      <c r="A16" s="60">
        <v>6</v>
      </c>
      <c r="B16" s="61" t="s">
        <v>4591</v>
      </c>
      <c r="C16" s="4" t="s">
        <v>30</v>
      </c>
      <c r="D16" s="42"/>
      <c r="E16" s="111" t="s">
        <v>7594</v>
      </c>
      <c r="F16" s="104">
        <v>41764</v>
      </c>
      <c r="G16" s="105" t="s">
        <v>182</v>
      </c>
      <c r="H16" s="105" t="s">
        <v>278</v>
      </c>
      <c r="I16" s="105" t="s">
        <v>216</v>
      </c>
      <c r="J16" s="105" t="s">
        <v>194</v>
      </c>
      <c r="K16" s="106" t="s">
        <v>6238</v>
      </c>
      <c r="L16" s="106" t="s">
        <v>6239</v>
      </c>
      <c r="M16" s="105" t="s">
        <v>195</v>
      </c>
      <c r="N16" s="105" t="s">
        <v>520</v>
      </c>
      <c r="O16" s="105" t="s">
        <v>203</v>
      </c>
      <c r="P16" s="107">
        <v>150000000</v>
      </c>
      <c r="Q16" s="107">
        <v>150000000</v>
      </c>
      <c r="R16" s="107">
        <v>8074439</v>
      </c>
      <c r="S16" s="108" t="s">
        <v>197</v>
      </c>
      <c r="T16" s="104"/>
      <c r="U16" s="108" t="s">
        <v>198</v>
      </c>
      <c r="V16" s="109">
        <v>0</v>
      </c>
      <c r="W16" s="110"/>
      <c r="X16" s="110"/>
      <c r="Y16" s="108" t="s">
        <v>6240</v>
      </c>
    </row>
    <row r="17" spans="1:25" s="61" customFormat="1" ht="32.25" thickBot="1" x14ac:dyDescent="0.3">
      <c r="A17" s="60">
        <v>7</v>
      </c>
      <c r="B17" s="61" t="s">
        <v>4592</v>
      </c>
      <c r="C17" s="4" t="s">
        <v>30</v>
      </c>
      <c r="D17" s="42"/>
      <c r="E17" s="111" t="s">
        <v>6241</v>
      </c>
      <c r="F17" s="104">
        <v>41675</v>
      </c>
      <c r="G17" s="105" t="s">
        <v>182</v>
      </c>
      <c r="H17" s="105" t="s">
        <v>278</v>
      </c>
      <c r="I17" s="105" t="s">
        <v>216</v>
      </c>
      <c r="J17" s="105" t="s">
        <v>194</v>
      </c>
      <c r="K17" s="106" t="s">
        <v>6226</v>
      </c>
      <c r="L17" s="106" t="s">
        <v>6242</v>
      </c>
      <c r="M17" s="105" t="s">
        <v>246</v>
      </c>
      <c r="N17" s="105" t="s">
        <v>1063</v>
      </c>
      <c r="O17" s="105" t="s">
        <v>213</v>
      </c>
      <c r="P17" s="107">
        <v>12320000</v>
      </c>
      <c r="Q17" s="107">
        <v>12320000</v>
      </c>
      <c r="R17" s="107">
        <v>12320000</v>
      </c>
      <c r="S17" s="108" t="s">
        <v>197</v>
      </c>
      <c r="T17" s="104">
        <v>43196</v>
      </c>
      <c r="U17" s="108" t="s">
        <v>189</v>
      </c>
      <c r="V17" s="109">
        <v>0</v>
      </c>
      <c r="W17" s="110"/>
      <c r="X17" s="110"/>
      <c r="Y17" s="108" t="s">
        <v>6237</v>
      </c>
    </row>
    <row r="18" spans="1:25" s="61" customFormat="1" ht="21.75" thickBot="1" x14ac:dyDescent="0.3">
      <c r="A18" s="60">
        <v>8</v>
      </c>
      <c r="B18" s="61" t="s">
        <v>4593</v>
      </c>
      <c r="C18" s="4" t="s">
        <v>30</v>
      </c>
      <c r="D18" s="42"/>
      <c r="E18" s="111" t="s">
        <v>6243</v>
      </c>
      <c r="F18" s="104">
        <v>41795</v>
      </c>
      <c r="G18" s="105" t="s">
        <v>182</v>
      </c>
      <c r="H18" s="105" t="s">
        <v>278</v>
      </c>
      <c r="I18" s="105" t="s">
        <v>216</v>
      </c>
      <c r="J18" s="105" t="s">
        <v>194</v>
      </c>
      <c r="K18" s="106" t="s">
        <v>6226</v>
      </c>
      <c r="L18" s="106" t="s">
        <v>6244</v>
      </c>
      <c r="M18" s="105" t="s">
        <v>267</v>
      </c>
      <c r="N18" s="105" t="s">
        <v>1346</v>
      </c>
      <c r="O18" s="105" t="s">
        <v>203</v>
      </c>
      <c r="P18" s="107">
        <v>150000000</v>
      </c>
      <c r="Q18" s="107">
        <v>150000000</v>
      </c>
      <c r="R18" s="107">
        <v>150000000</v>
      </c>
      <c r="S18" s="108" t="s">
        <v>197</v>
      </c>
      <c r="T18" s="104"/>
      <c r="U18" s="108"/>
      <c r="V18" s="109">
        <v>0</v>
      </c>
      <c r="W18" s="110"/>
      <c r="X18" s="110"/>
      <c r="Y18" s="108"/>
    </row>
    <row r="19" spans="1:25" s="61" customFormat="1" ht="21.75" thickBot="1" x14ac:dyDescent="0.3">
      <c r="A19" s="60">
        <v>9</v>
      </c>
      <c r="B19" s="61" t="s">
        <v>4594</v>
      </c>
      <c r="C19" s="4" t="s">
        <v>30</v>
      </c>
      <c r="D19" s="42"/>
      <c r="E19" s="111" t="s">
        <v>6245</v>
      </c>
      <c r="F19" s="104">
        <v>41793</v>
      </c>
      <c r="G19" s="105" t="s">
        <v>182</v>
      </c>
      <c r="H19" s="105" t="s">
        <v>278</v>
      </c>
      <c r="I19" s="105" t="s">
        <v>216</v>
      </c>
      <c r="J19" s="105" t="s">
        <v>194</v>
      </c>
      <c r="K19" s="106" t="s">
        <v>6226</v>
      </c>
      <c r="L19" s="106" t="s">
        <v>6246</v>
      </c>
      <c r="M19" s="105" t="s">
        <v>225</v>
      </c>
      <c r="N19" s="105" t="s">
        <v>804</v>
      </c>
      <c r="O19" s="105" t="s">
        <v>208</v>
      </c>
      <c r="P19" s="107">
        <v>12320000</v>
      </c>
      <c r="Q19" s="107">
        <v>12320000</v>
      </c>
      <c r="R19" s="107">
        <v>0</v>
      </c>
      <c r="S19" s="108" t="s">
        <v>188</v>
      </c>
      <c r="T19" s="104">
        <v>43241</v>
      </c>
      <c r="U19" s="108" t="s">
        <v>198</v>
      </c>
      <c r="V19" s="109">
        <v>86264176</v>
      </c>
      <c r="W19" s="110"/>
      <c r="X19" s="110"/>
      <c r="Y19" s="108"/>
    </row>
    <row r="20" spans="1:25" s="61" customFormat="1" ht="32.25" thickBot="1" x14ac:dyDescent="0.3">
      <c r="A20" s="60">
        <v>10</v>
      </c>
      <c r="B20" s="61" t="s">
        <v>52</v>
      </c>
      <c r="C20" s="4" t="s">
        <v>30</v>
      </c>
      <c r="D20" s="42"/>
      <c r="E20" s="111" t="s">
        <v>6247</v>
      </c>
      <c r="F20" s="104">
        <v>41803</v>
      </c>
      <c r="G20" s="105" t="s">
        <v>182</v>
      </c>
      <c r="H20" s="105" t="s">
        <v>278</v>
      </c>
      <c r="I20" s="105" t="s">
        <v>216</v>
      </c>
      <c r="J20" s="105" t="s">
        <v>194</v>
      </c>
      <c r="K20" s="106" t="s">
        <v>6226</v>
      </c>
      <c r="L20" s="106" t="s">
        <v>6248</v>
      </c>
      <c r="M20" s="105" t="s">
        <v>243</v>
      </c>
      <c r="N20" s="105" t="s">
        <v>1047</v>
      </c>
      <c r="O20" s="105" t="s">
        <v>213</v>
      </c>
      <c r="P20" s="107">
        <v>150000000</v>
      </c>
      <c r="Q20" s="107">
        <v>150000000</v>
      </c>
      <c r="R20" s="107">
        <v>150000000</v>
      </c>
      <c r="S20" s="108" t="s">
        <v>197</v>
      </c>
      <c r="T20" s="104">
        <v>43019</v>
      </c>
      <c r="U20" s="108" t="s">
        <v>189</v>
      </c>
      <c r="V20" s="109">
        <v>0</v>
      </c>
      <c r="W20" s="110"/>
      <c r="X20" s="110"/>
      <c r="Y20" s="108" t="s">
        <v>6249</v>
      </c>
    </row>
    <row r="21" spans="1:25" s="61" customFormat="1" ht="21.75" thickBot="1" x14ac:dyDescent="0.3">
      <c r="A21" s="60">
        <v>11</v>
      </c>
      <c r="B21" s="61" t="s">
        <v>4595</v>
      </c>
      <c r="C21" s="4" t="s">
        <v>30</v>
      </c>
      <c r="D21" s="42"/>
      <c r="E21" s="111" t="s">
        <v>7595</v>
      </c>
      <c r="F21" s="104">
        <v>41789</v>
      </c>
      <c r="G21" s="105" t="s">
        <v>182</v>
      </c>
      <c r="H21" s="105" t="s">
        <v>278</v>
      </c>
      <c r="I21" s="105" t="s">
        <v>216</v>
      </c>
      <c r="J21" s="105" t="s">
        <v>194</v>
      </c>
      <c r="K21" s="106" t="s">
        <v>6226</v>
      </c>
      <c r="L21" s="106" t="s">
        <v>6250</v>
      </c>
      <c r="M21" s="105" t="s">
        <v>195</v>
      </c>
      <c r="N21" s="105" t="s">
        <v>520</v>
      </c>
      <c r="O21" s="105" t="s">
        <v>203</v>
      </c>
      <c r="P21" s="107">
        <v>150000000</v>
      </c>
      <c r="Q21" s="107">
        <v>150000000</v>
      </c>
      <c r="R21" s="107">
        <v>150000000</v>
      </c>
      <c r="S21" s="108" t="s">
        <v>197</v>
      </c>
      <c r="T21" s="104"/>
      <c r="U21" s="108"/>
      <c r="V21" s="109">
        <v>0</v>
      </c>
      <c r="W21" s="110"/>
      <c r="X21" s="110"/>
      <c r="Y21" s="108"/>
    </row>
    <row r="22" spans="1:25" s="61" customFormat="1" ht="32.25" thickBot="1" x14ac:dyDescent="0.3">
      <c r="A22" s="60">
        <v>12</v>
      </c>
      <c r="B22" s="61" t="s">
        <v>4596</v>
      </c>
      <c r="C22" s="4" t="s">
        <v>30</v>
      </c>
      <c r="D22" s="42"/>
      <c r="E22" s="111" t="s">
        <v>6251</v>
      </c>
      <c r="F22" s="104">
        <v>41834</v>
      </c>
      <c r="G22" s="105" t="s">
        <v>182</v>
      </c>
      <c r="H22" s="105" t="s">
        <v>278</v>
      </c>
      <c r="I22" s="105" t="s">
        <v>216</v>
      </c>
      <c r="J22" s="105" t="s">
        <v>194</v>
      </c>
      <c r="K22" s="106" t="s">
        <v>6226</v>
      </c>
      <c r="L22" s="106" t="s">
        <v>6252</v>
      </c>
      <c r="M22" s="105" t="s">
        <v>202</v>
      </c>
      <c r="N22" s="105" t="s">
        <v>545</v>
      </c>
      <c r="O22" s="105" t="s">
        <v>213</v>
      </c>
      <c r="P22" s="107">
        <v>150000000</v>
      </c>
      <c r="Q22" s="107">
        <v>150000000</v>
      </c>
      <c r="R22" s="107">
        <v>150000000</v>
      </c>
      <c r="S22" s="108" t="s">
        <v>197</v>
      </c>
      <c r="T22" s="104">
        <v>43326</v>
      </c>
      <c r="U22" s="108" t="s">
        <v>198</v>
      </c>
      <c r="V22" s="109">
        <v>10127741</v>
      </c>
      <c r="W22" s="110"/>
      <c r="X22" s="110"/>
      <c r="Y22" s="108" t="s">
        <v>6249</v>
      </c>
    </row>
    <row r="23" spans="1:25" s="61" customFormat="1" ht="63.75" thickBot="1" x14ac:dyDescent="0.3">
      <c r="A23" s="60">
        <v>13</v>
      </c>
      <c r="B23" s="61" t="s">
        <v>4597</v>
      </c>
      <c r="C23" s="4" t="s">
        <v>30</v>
      </c>
      <c r="D23" s="42"/>
      <c r="E23" s="111" t="s">
        <v>7596</v>
      </c>
      <c r="F23" s="104">
        <v>40759</v>
      </c>
      <c r="G23" s="105" t="s">
        <v>182</v>
      </c>
      <c r="H23" s="105" t="s">
        <v>219</v>
      </c>
      <c r="I23" s="105" t="s">
        <v>216</v>
      </c>
      <c r="J23" s="105" t="s">
        <v>194</v>
      </c>
      <c r="K23" s="106" t="s">
        <v>6226</v>
      </c>
      <c r="L23" s="106" t="s">
        <v>6253</v>
      </c>
      <c r="M23" s="105" t="s">
        <v>195</v>
      </c>
      <c r="N23" s="105" t="s">
        <v>520</v>
      </c>
      <c r="O23" s="105" t="s">
        <v>203</v>
      </c>
      <c r="P23" s="107">
        <v>41906124</v>
      </c>
      <c r="Q23" s="107">
        <v>41906124</v>
      </c>
      <c r="R23" s="107">
        <v>41906124</v>
      </c>
      <c r="S23" s="108" t="s">
        <v>197</v>
      </c>
      <c r="T23" s="104">
        <v>43440</v>
      </c>
      <c r="U23" s="108" t="s">
        <v>189</v>
      </c>
      <c r="V23" s="109">
        <v>0</v>
      </c>
      <c r="W23" s="110"/>
      <c r="X23" s="110"/>
      <c r="Y23" s="108" t="s">
        <v>6254</v>
      </c>
    </row>
    <row r="24" spans="1:25" s="61" customFormat="1" ht="21.75" thickBot="1" x14ac:dyDescent="0.3">
      <c r="A24" s="60">
        <v>14</v>
      </c>
      <c r="B24" s="61" t="s">
        <v>4598</v>
      </c>
      <c r="C24" s="4" t="s">
        <v>30</v>
      </c>
      <c r="D24" s="42"/>
      <c r="E24" s="111" t="s">
        <v>7597</v>
      </c>
      <c r="F24" s="104">
        <v>41801</v>
      </c>
      <c r="G24" s="105" t="s">
        <v>182</v>
      </c>
      <c r="H24" s="105" t="s">
        <v>278</v>
      </c>
      <c r="I24" s="105" t="s">
        <v>216</v>
      </c>
      <c r="J24" s="105" t="s">
        <v>194</v>
      </c>
      <c r="K24" s="106" t="s">
        <v>6226</v>
      </c>
      <c r="L24" s="106" t="s">
        <v>6255</v>
      </c>
      <c r="M24" s="105" t="s">
        <v>195</v>
      </c>
      <c r="N24" s="105" t="s">
        <v>520</v>
      </c>
      <c r="O24" s="105" t="s">
        <v>187</v>
      </c>
      <c r="P24" s="107">
        <v>285000000</v>
      </c>
      <c r="Q24" s="107">
        <v>285000000</v>
      </c>
      <c r="R24" s="107">
        <v>28500000</v>
      </c>
      <c r="S24" s="108" t="s">
        <v>197</v>
      </c>
      <c r="T24" s="104"/>
      <c r="U24" s="108"/>
      <c r="V24" s="109">
        <v>0</v>
      </c>
      <c r="W24" s="110"/>
      <c r="X24" s="110"/>
      <c r="Y24" s="108"/>
    </row>
    <row r="25" spans="1:25" s="61" customFormat="1" ht="53.25" thickBot="1" x14ac:dyDescent="0.3">
      <c r="A25" s="60">
        <v>15</v>
      </c>
      <c r="B25" s="61" t="s">
        <v>4599</v>
      </c>
      <c r="C25" s="4" t="s">
        <v>30</v>
      </c>
      <c r="D25" s="42"/>
      <c r="E25" s="111" t="s">
        <v>6256</v>
      </c>
      <c r="F25" s="104">
        <v>38064</v>
      </c>
      <c r="G25" s="105" t="s">
        <v>182</v>
      </c>
      <c r="H25" s="105" t="s">
        <v>260</v>
      </c>
      <c r="I25" s="105" t="s">
        <v>216</v>
      </c>
      <c r="J25" s="105" t="s">
        <v>194</v>
      </c>
      <c r="K25" s="106" t="s">
        <v>6257</v>
      </c>
      <c r="L25" s="106" t="s">
        <v>6258</v>
      </c>
      <c r="M25" s="105" t="s">
        <v>233</v>
      </c>
      <c r="N25" s="105" t="s">
        <v>543</v>
      </c>
      <c r="O25" s="105" t="s">
        <v>196</v>
      </c>
      <c r="P25" s="107">
        <v>0</v>
      </c>
      <c r="Q25" s="107">
        <v>0</v>
      </c>
      <c r="R25" s="107">
        <v>0</v>
      </c>
      <c r="S25" s="108" t="s">
        <v>197</v>
      </c>
      <c r="T25" s="104"/>
      <c r="U25" s="108"/>
      <c r="V25" s="109">
        <v>0</v>
      </c>
      <c r="W25" s="110"/>
      <c r="X25" s="110"/>
      <c r="Y25" s="108"/>
    </row>
    <row r="26" spans="1:25" s="61" customFormat="1" ht="32.25" thickBot="1" x14ac:dyDescent="0.3">
      <c r="A26" s="60">
        <v>16</v>
      </c>
      <c r="B26" s="61" t="s">
        <v>4600</v>
      </c>
      <c r="C26" s="4" t="s">
        <v>30</v>
      </c>
      <c r="D26" s="42"/>
      <c r="E26" s="111" t="s">
        <v>6259</v>
      </c>
      <c r="F26" s="104">
        <v>40324</v>
      </c>
      <c r="G26" s="105" t="s">
        <v>182</v>
      </c>
      <c r="H26" s="105" t="s">
        <v>470</v>
      </c>
      <c r="I26" s="105" t="s">
        <v>216</v>
      </c>
      <c r="J26" s="105" t="s">
        <v>194</v>
      </c>
      <c r="K26" s="106" t="s">
        <v>6257</v>
      </c>
      <c r="L26" s="106" t="s">
        <v>6260</v>
      </c>
      <c r="M26" s="105" t="s">
        <v>233</v>
      </c>
      <c r="N26" s="105" t="s">
        <v>543</v>
      </c>
      <c r="O26" s="105" t="s">
        <v>196</v>
      </c>
      <c r="P26" s="107">
        <v>175000000</v>
      </c>
      <c r="Q26" s="107">
        <v>175000000</v>
      </c>
      <c r="R26" s="107">
        <v>0</v>
      </c>
      <c r="S26" s="108" t="s">
        <v>197</v>
      </c>
      <c r="T26" s="104"/>
      <c r="U26" s="108"/>
      <c r="V26" s="109">
        <v>0</v>
      </c>
      <c r="W26" s="110"/>
      <c r="X26" s="110"/>
      <c r="Y26" s="108"/>
    </row>
    <row r="27" spans="1:25" s="61" customFormat="1" ht="34.5" thickBot="1" x14ac:dyDescent="0.3">
      <c r="A27" s="60">
        <v>17</v>
      </c>
      <c r="B27" s="61" t="s">
        <v>4601</v>
      </c>
      <c r="C27" s="4" t="s">
        <v>30</v>
      </c>
      <c r="D27" s="42"/>
      <c r="E27" s="111" t="s">
        <v>6256</v>
      </c>
      <c r="F27" s="104">
        <v>38062</v>
      </c>
      <c r="G27" s="105" t="s">
        <v>182</v>
      </c>
      <c r="H27" s="105" t="s">
        <v>470</v>
      </c>
      <c r="I27" s="105" t="s">
        <v>216</v>
      </c>
      <c r="J27" s="105" t="s">
        <v>194</v>
      </c>
      <c r="K27" s="106" t="s">
        <v>6257</v>
      </c>
      <c r="L27" s="106" t="s">
        <v>6261</v>
      </c>
      <c r="M27" s="105" t="s">
        <v>233</v>
      </c>
      <c r="N27" s="105" t="s">
        <v>543</v>
      </c>
      <c r="O27" s="105" t="s">
        <v>196</v>
      </c>
      <c r="P27" s="107">
        <v>0</v>
      </c>
      <c r="Q27" s="107">
        <v>0</v>
      </c>
      <c r="R27" s="107">
        <v>0</v>
      </c>
      <c r="S27" s="108" t="s">
        <v>197</v>
      </c>
      <c r="T27" s="104"/>
      <c r="U27" s="108"/>
      <c r="V27" s="109">
        <v>0</v>
      </c>
      <c r="W27" s="110"/>
      <c r="X27" s="110"/>
      <c r="Y27" s="108" t="s">
        <v>6262</v>
      </c>
    </row>
    <row r="28" spans="1:25" s="61" customFormat="1" ht="63.75" thickBot="1" x14ac:dyDescent="0.3">
      <c r="A28" s="60">
        <v>18</v>
      </c>
      <c r="B28" s="61" t="s">
        <v>4602</v>
      </c>
      <c r="C28" s="4" t="s">
        <v>30</v>
      </c>
      <c r="D28" s="42"/>
      <c r="E28" s="111" t="s">
        <v>6263</v>
      </c>
      <c r="F28" s="104">
        <v>41653</v>
      </c>
      <c r="G28" s="105" t="s">
        <v>182</v>
      </c>
      <c r="H28" s="105" t="s">
        <v>219</v>
      </c>
      <c r="I28" s="105" t="s">
        <v>216</v>
      </c>
      <c r="J28" s="105" t="s">
        <v>194</v>
      </c>
      <c r="K28" s="106" t="s">
        <v>6257</v>
      </c>
      <c r="L28" s="106" t="s">
        <v>6264</v>
      </c>
      <c r="M28" s="105" t="s">
        <v>233</v>
      </c>
      <c r="N28" s="105" t="s">
        <v>543</v>
      </c>
      <c r="O28" s="105" t="s">
        <v>196</v>
      </c>
      <c r="P28" s="107">
        <v>91251000</v>
      </c>
      <c r="Q28" s="107">
        <v>91251000</v>
      </c>
      <c r="R28" s="107">
        <v>0</v>
      </c>
      <c r="S28" s="108" t="s">
        <v>188</v>
      </c>
      <c r="T28" s="104">
        <v>43370</v>
      </c>
      <c r="U28" s="108" t="s">
        <v>189</v>
      </c>
      <c r="V28" s="109">
        <v>0</v>
      </c>
      <c r="W28" s="110"/>
      <c r="X28" s="110"/>
      <c r="Y28" s="108"/>
    </row>
    <row r="29" spans="1:25" s="61" customFormat="1" ht="32.25" thickBot="1" x14ac:dyDescent="0.3">
      <c r="A29" s="60">
        <v>19</v>
      </c>
      <c r="B29" s="61" t="s">
        <v>4603</v>
      </c>
      <c r="C29" s="4" t="s">
        <v>30</v>
      </c>
      <c r="D29" s="42"/>
      <c r="E29" s="111" t="s">
        <v>6265</v>
      </c>
      <c r="F29" s="104">
        <v>39562</v>
      </c>
      <c r="G29" s="105" t="s">
        <v>182</v>
      </c>
      <c r="H29" s="105" t="s">
        <v>470</v>
      </c>
      <c r="I29" s="105" t="s">
        <v>216</v>
      </c>
      <c r="J29" s="105" t="s">
        <v>194</v>
      </c>
      <c r="K29" s="106" t="s">
        <v>6266</v>
      </c>
      <c r="L29" s="106" t="s">
        <v>6267</v>
      </c>
      <c r="M29" s="105" t="s">
        <v>217</v>
      </c>
      <c r="N29" s="105" t="s">
        <v>744</v>
      </c>
      <c r="O29" s="105" t="s">
        <v>196</v>
      </c>
      <c r="P29" s="107">
        <v>500000000</v>
      </c>
      <c r="Q29" s="107">
        <v>500000000</v>
      </c>
      <c r="R29" s="107">
        <v>0</v>
      </c>
      <c r="S29" s="108" t="s">
        <v>197</v>
      </c>
      <c r="T29" s="104"/>
      <c r="U29" s="108"/>
      <c r="V29" s="109">
        <v>0</v>
      </c>
      <c r="W29" s="110"/>
      <c r="X29" s="110"/>
      <c r="Y29" s="108"/>
    </row>
    <row r="30" spans="1:25" s="61" customFormat="1" ht="32.25" thickBot="1" x14ac:dyDescent="0.3">
      <c r="A30" s="60">
        <v>20</v>
      </c>
      <c r="B30" s="61" t="s">
        <v>4604</v>
      </c>
      <c r="C30" s="4" t="s">
        <v>30</v>
      </c>
      <c r="D30" s="42"/>
      <c r="E30" s="111" t="s">
        <v>7598</v>
      </c>
      <c r="F30" s="104">
        <v>41892</v>
      </c>
      <c r="G30" s="105" t="s">
        <v>182</v>
      </c>
      <c r="H30" s="105" t="s">
        <v>278</v>
      </c>
      <c r="I30" s="105" t="s">
        <v>216</v>
      </c>
      <c r="J30" s="105" t="s">
        <v>194</v>
      </c>
      <c r="K30" s="106" t="s">
        <v>6268</v>
      </c>
      <c r="L30" s="106" t="s">
        <v>6269</v>
      </c>
      <c r="M30" s="105" t="s">
        <v>195</v>
      </c>
      <c r="N30" s="105" t="s">
        <v>520</v>
      </c>
      <c r="O30" s="105" t="s">
        <v>213</v>
      </c>
      <c r="P30" s="107">
        <v>80000000</v>
      </c>
      <c r="Q30" s="107">
        <v>80000000</v>
      </c>
      <c r="R30" s="107">
        <v>8640000</v>
      </c>
      <c r="S30" s="108" t="s">
        <v>197</v>
      </c>
      <c r="T30" s="104"/>
      <c r="U30" s="108" t="s">
        <v>198</v>
      </c>
      <c r="V30" s="109">
        <v>0</v>
      </c>
      <c r="W30" s="110"/>
      <c r="X30" s="110"/>
      <c r="Y30" s="108"/>
    </row>
    <row r="31" spans="1:25" s="61" customFormat="1" ht="32.25" thickBot="1" x14ac:dyDescent="0.3">
      <c r="A31" s="60">
        <v>21</v>
      </c>
      <c r="B31" s="61" t="s">
        <v>4605</v>
      </c>
      <c r="C31" s="4" t="s">
        <v>30</v>
      </c>
      <c r="D31" s="42"/>
      <c r="E31" s="111" t="s">
        <v>7599</v>
      </c>
      <c r="F31" s="104">
        <v>41957</v>
      </c>
      <c r="G31" s="105" t="s">
        <v>182</v>
      </c>
      <c r="H31" s="105" t="s">
        <v>470</v>
      </c>
      <c r="I31" s="105" t="s">
        <v>216</v>
      </c>
      <c r="J31" s="105" t="s">
        <v>194</v>
      </c>
      <c r="K31" s="106" t="s">
        <v>6268</v>
      </c>
      <c r="L31" s="106" t="s">
        <v>6270</v>
      </c>
      <c r="M31" s="105" t="s">
        <v>195</v>
      </c>
      <c r="N31" s="105" t="s">
        <v>520</v>
      </c>
      <c r="O31" s="105" t="s">
        <v>196</v>
      </c>
      <c r="P31" s="107">
        <v>86406675</v>
      </c>
      <c r="Q31" s="107">
        <v>86406675</v>
      </c>
      <c r="R31" s="107">
        <v>0</v>
      </c>
      <c r="S31" s="108" t="s">
        <v>197</v>
      </c>
      <c r="T31" s="104"/>
      <c r="U31" s="108"/>
      <c r="V31" s="109">
        <v>0</v>
      </c>
      <c r="W31" s="110"/>
      <c r="X31" s="110"/>
      <c r="Y31" s="108"/>
    </row>
    <row r="32" spans="1:25" s="61" customFormat="1" ht="32.25" thickBot="1" x14ac:dyDescent="0.3">
      <c r="A32" s="60">
        <v>22</v>
      </c>
      <c r="B32" s="61" t="s">
        <v>4606</v>
      </c>
      <c r="C32" s="4" t="s">
        <v>30</v>
      </c>
      <c r="D32" s="42"/>
      <c r="E32" s="111" t="s">
        <v>6271</v>
      </c>
      <c r="F32" s="104">
        <v>41515</v>
      </c>
      <c r="G32" s="105" t="s">
        <v>182</v>
      </c>
      <c r="H32" s="105" t="s">
        <v>470</v>
      </c>
      <c r="I32" s="105" t="s">
        <v>216</v>
      </c>
      <c r="J32" s="105" t="s">
        <v>194</v>
      </c>
      <c r="K32" s="106" t="s">
        <v>6272</v>
      </c>
      <c r="L32" s="106" t="s">
        <v>6273</v>
      </c>
      <c r="M32" s="105" t="s">
        <v>202</v>
      </c>
      <c r="N32" s="105" t="s">
        <v>545</v>
      </c>
      <c r="O32" s="105" t="s">
        <v>203</v>
      </c>
      <c r="P32" s="107">
        <v>49280000</v>
      </c>
      <c r="Q32" s="107">
        <v>49280000</v>
      </c>
      <c r="R32" s="107">
        <v>0</v>
      </c>
      <c r="S32" s="108" t="s">
        <v>197</v>
      </c>
      <c r="T32" s="104"/>
      <c r="U32" s="108"/>
      <c r="V32" s="109">
        <v>0</v>
      </c>
      <c r="W32" s="110"/>
      <c r="X32" s="110"/>
      <c r="Y32" s="108"/>
    </row>
    <row r="33" spans="1:25" s="61" customFormat="1" ht="42.75" thickBot="1" x14ac:dyDescent="0.3">
      <c r="A33" s="60">
        <v>23</v>
      </c>
      <c r="B33" s="61" t="s">
        <v>4607</v>
      </c>
      <c r="C33" s="4" t="s">
        <v>30</v>
      </c>
      <c r="D33" s="42"/>
      <c r="E33" s="111" t="s">
        <v>6274</v>
      </c>
      <c r="F33" s="104">
        <v>41906</v>
      </c>
      <c r="G33" s="105" t="s">
        <v>182</v>
      </c>
      <c r="H33" s="105" t="s">
        <v>374</v>
      </c>
      <c r="I33" s="105" t="s">
        <v>184</v>
      </c>
      <c r="J33" s="105" t="s">
        <v>194</v>
      </c>
      <c r="K33" s="106" t="s">
        <v>6275</v>
      </c>
      <c r="L33" s="106" t="s">
        <v>6276</v>
      </c>
      <c r="M33" s="105" t="s">
        <v>273</v>
      </c>
      <c r="N33" s="105" t="s">
        <v>1421</v>
      </c>
      <c r="O33" s="105" t="s">
        <v>208</v>
      </c>
      <c r="P33" s="107">
        <v>7195155120</v>
      </c>
      <c r="Q33" s="107">
        <v>7195155120</v>
      </c>
      <c r="R33" s="107">
        <v>0</v>
      </c>
      <c r="S33" s="108" t="s">
        <v>188</v>
      </c>
      <c r="T33" s="104">
        <v>43286</v>
      </c>
      <c r="U33" s="108" t="s">
        <v>189</v>
      </c>
      <c r="V33" s="109">
        <v>110000000</v>
      </c>
      <c r="W33" s="110"/>
      <c r="X33" s="110"/>
      <c r="Y33" s="108" t="s">
        <v>6277</v>
      </c>
    </row>
    <row r="34" spans="1:25" s="61" customFormat="1" ht="32.25" thickBot="1" x14ac:dyDescent="0.3">
      <c r="A34" s="60">
        <v>24</v>
      </c>
      <c r="B34" s="61" t="s">
        <v>4608</v>
      </c>
      <c r="C34" s="4" t="s">
        <v>30</v>
      </c>
      <c r="D34" s="42"/>
      <c r="E34" s="111" t="s">
        <v>6278</v>
      </c>
      <c r="F34" s="104">
        <v>42027</v>
      </c>
      <c r="G34" s="105" t="s">
        <v>191</v>
      </c>
      <c r="H34" s="105" t="s">
        <v>358</v>
      </c>
      <c r="I34" s="105" t="s">
        <v>184</v>
      </c>
      <c r="J34" s="105" t="s">
        <v>194</v>
      </c>
      <c r="K34" s="106" t="s">
        <v>6275</v>
      </c>
      <c r="L34" s="106" t="s">
        <v>6279</v>
      </c>
      <c r="M34" s="105" t="s">
        <v>273</v>
      </c>
      <c r="N34" s="105" t="s">
        <v>1421</v>
      </c>
      <c r="O34" s="105" t="s">
        <v>187</v>
      </c>
      <c r="P34" s="107">
        <v>71583911</v>
      </c>
      <c r="Q34" s="107">
        <v>71583911</v>
      </c>
      <c r="R34" s="107">
        <v>0</v>
      </c>
      <c r="S34" s="108" t="s">
        <v>197</v>
      </c>
      <c r="T34" s="104"/>
      <c r="U34" s="108"/>
      <c r="V34" s="109">
        <v>0</v>
      </c>
      <c r="W34" s="110"/>
      <c r="X34" s="110"/>
      <c r="Y34" s="108"/>
    </row>
    <row r="35" spans="1:25" s="61" customFormat="1" ht="21.75" thickBot="1" x14ac:dyDescent="0.3">
      <c r="A35" s="60">
        <v>25</v>
      </c>
      <c r="B35" s="61" t="s">
        <v>4609</v>
      </c>
      <c r="C35" s="4" t="s">
        <v>30</v>
      </c>
      <c r="D35" s="42"/>
      <c r="E35" s="111" t="s">
        <v>6280</v>
      </c>
      <c r="F35" s="104">
        <v>41857</v>
      </c>
      <c r="G35" s="105" t="s">
        <v>182</v>
      </c>
      <c r="H35" s="105" t="s">
        <v>278</v>
      </c>
      <c r="I35" s="105" t="s">
        <v>184</v>
      </c>
      <c r="J35" s="105" t="s">
        <v>194</v>
      </c>
      <c r="K35" s="106" t="s">
        <v>6275</v>
      </c>
      <c r="L35" s="106" t="s">
        <v>6281</v>
      </c>
      <c r="M35" s="105" t="s">
        <v>273</v>
      </c>
      <c r="N35" s="105" t="s">
        <v>1421</v>
      </c>
      <c r="O35" s="105" t="s">
        <v>203</v>
      </c>
      <c r="P35" s="107">
        <v>2518300512</v>
      </c>
      <c r="Q35" s="107">
        <v>2518300512</v>
      </c>
      <c r="R35" s="107">
        <v>0</v>
      </c>
      <c r="S35" s="108" t="s">
        <v>197</v>
      </c>
      <c r="T35" s="104"/>
      <c r="U35" s="108" t="s">
        <v>189</v>
      </c>
      <c r="V35" s="109">
        <v>0</v>
      </c>
      <c r="W35" s="110"/>
      <c r="X35" s="110"/>
      <c r="Y35" s="108"/>
    </row>
    <row r="36" spans="1:25" s="61" customFormat="1" ht="32.25" thickBot="1" x14ac:dyDescent="0.3">
      <c r="A36" s="60">
        <v>26</v>
      </c>
      <c r="B36" s="61" t="s">
        <v>4610</v>
      </c>
      <c r="C36" s="4" t="s">
        <v>30</v>
      </c>
      <c r="D36" s="42"/>
      <c r="E36" s="111" t="s">
        <v>6282</v>
      </c>
      <c r="F36" s="104">
        <v>41564</v>
      </c>
      <c r="G36" s="105" t="s">
        <v>191</v>
      </c>
      <c r="H36" s="105" t="s">
        <v>344</v>
      </c>
      <c r="I36" s="105" t="s">
        <v>216</v>
      </c>
      <c r="J36" s="105" t="s">
        <v>194</v>
      </c>
      <c r="K36" s="106" t="s">
        <v>6283</v>
      </c>
      <c r="L36" s="106" t="s">
        <v>6284</v>
      </c>
      <c r="M36" s="105" t="s">
        <v>233</v>
      </c>
      <c r="N36" s="105" t="s">
        <v>543</v>
      </c>
      <c r="O36" s="105" t="s">
        <v>196</v>
      </c>
      <c r="P36" s="107">
        <v>333935274</v>
      </c>
      <c r="Q36" s="107">
        <v>333935274</v>
      </c>
      <c r="R36" s="107">
        <v>0</v>
      </c>
      <c r="S36" s="108" t="s">
        <v>197</v>
      </c>
      <c r="T36" s="104"/>
      <c r="U36" s="108"/>
      <c r="V36" s="109">
        <v>0</v>
      </c>
      <c r="W36" s="110"/>
      <c r="X36" s="110"/>
      <c r="Y36" s="108"/>
    </row>
    <row r="37" spans="1:25" s="61" customFormat="1" ht="32.25" thickBot="1" x14ac:dyDescent="0.3">
      <c r="A37" s="60">
        <v>27</v>
      </c>
      <c r="B37" s="61" t="s">
        <v>4611</v>
      </c>
      <c r="C37" s="4" t="s">
        <v>30</v>
      </c>
      <c r="D37" s="42"/>
      <c r="E37" s="111" t="s">
        <v>6285</v>
      </c>
      <c r="F37" s="104">
        <v>36976</v>
      </c>
      <c r="G37" s="105" t="s">
        <v>182</v>
      </c>
      <c r="H37" s="105" t="s">
        <v>470</v>
      </c>
      <c r="I37" s="105" t="s">
        <v>216</v>
      </c>
      <c r="J37" s="105" t="s">
        <v>194</v>
      </c>
      <c r="K37" s="106" t="s">
        <v>6286</v>
      </c>
      <c r="L37" s="106" t="s">
        <v>6287</v>
      </c>
      <c r="M37" s="105" t="s">
        <v>273</v>
      </c>
      <c r="N37" s="105" t="s">
        <v>1427</v>
      </c>
      <c r="O37" s="105" t="s">
        <v>196</v>
      </c>
      <c r="P37" s="107">
        <v>133087487</v>
      </c>
      <c r="Q37" s="107">
        <v>133087487</v>
      </c>
      <c r="R37" s="107">
        <v>0</v>
      </c>
      <c r="S37" s="108" t="s">
        <v>188</v>
      </c>
      <c r="T37" s="104">
        <v>43343</v>
      </c>
      <c r="U37" s="108" t="s">
        <v>189</v>
      </c>
      <c r="V37" s="109">
        <v>0</v>
      </c>
      <c r="W37" s="110"/>
      <c r="X37" s="110"/>
      <c r="Y37" s="108"/>
    </row>
    <row r="38" spans="1:25" s="61" customFormat="1" ht="21.75" thickBot="1" x14ac:dyDescent="0.3">
      <c r="A38" s="60">
        <v>28</v>
      </c>
      <c r="B38" s="61" t="s">
        <v>4612</v>
      </c>
      <c r="C38" s="4" t="s">
        <v>30</v>
      </c>
      <c r="D38" s="42"/>
      <c r="E38" s="111" t="s">
        <v>6288</v>
      </c>
      <c r="F38" s="104">
        <v>41411</v>
      </c>
      <c r="G38" s="105" t="s">
        <v>182</v>
      </c>
      <c r="H38" s="105" t="s">
        <v>278</v>
      </c>
      <c r="I38" s="105" t="s">
        <v>216</v>
      </c>
      <c r="J38" s="105" t="s">
        <v>194</v>
      </c>
      <c r="K38" s="106" t="s">
        <v>6286</v>
      </c>
      <c r="L38" s="106" t="s">
        <v>6289</v>
      </c>
      <c r="M38" s="105" t="s">
        <v>273</v>
      </c>
      <c r="N38" s="105" t="s">
        <v>1427</v>
      </c>
      <c r="O38" s="105" t="s">
        <v>213</v>
      </c>
      <c r="P38" s="107">
        <v>496260000</v>
      </c>
      <c r="Q38" s="107">
        <v>496260000</v>
      </c>
      <c r="R38" s="107">
        <v>0</v>
      </c>
      <c r="S38" s="108" t="s">
        <v>197</v>
      </c>
      <c r="T38" s="104"/>
      <c r="U38" s="108" t="s">
        <v>189</v>
      </c>
      <c r="V38" s="109">
        <v>0</v>
      </c>
      <c r="W38" s="110"/>
      <c r="X38" s="110"/>
      <c r="Y38" s="108"/>
    </row>
    <row r="39" spans="1:25" s="61" customFormat="1" ht="32.25" thickBot="1" x14ac:dyDescent="0.3">
      <c r="A39" s="60">
        <v>29</v>
      </c>
      <c r="B39" s="61" t="s">
        <v>4613</v>
      </c>
      <c r="C39" s="4" t="s">
        <v>30</v>
      </c>
      <c r="D39" s="42"/>
      <c r="E39" s="111" t="s">
        <v>7593</v>
      </c>
      <c r="F39" s="104">
        <v>39552</v>
      </c>
      <c r="G39" s="105" t="s">
        <v>182</v>
      </c>
      <c r="H39" s="105" t="s">
        <v>275</v>
      </c>
      <c r="I39" s="105" t="s">
        <v>216</v>
      </c>
      <c r="J39" s="105" t="s">
        <v>194</v>
      </c>
      <c r="K39" s="106" t="s">
        <v>6286</v>
      </c>
      <c r="L39" s="106" t="s">
        <v>6290</v>
      </c>
      <c r="M39" s="105" t="s">
        <v>273</v>
      </c>
      <c r="N39" s="105" t="s">
        <v>1421</v>
      </c>
      <c r="O39" s="105" t="s">
        <v>196</v>
      </c>
      <c r="P39" s="107">
        <v>59970000</v>
      </c>
      <c r="Q39" s="107">
        <v>59970000</v>
      </c>
      <c r="R39" s="107">
        <v>0</v>
      </c>
      <c r="S39" s="108" t="s">
        <v>197</v>
      </c>
      <c r="T39" s="104"/>
      <c r="U39" s="108"/>
      <c r="V39" s="109">
        <v>0</v>
      </c>
      <c r="W39" s="110"/>
      <c r="X39" s="110"/>
      <c r="Y39" s="108"/>
    </row>
    <row r="40" spans="1:25" s="61" customFormat="1" ht="32.25" thickBot="1" x14ac:dyDescent="0.3">
      <c r="A40" s="60">
        <v>30</v>
      </c>
      <c r="B40" s="61" t="s">
        <v>4614</v>
      </c>
      <c r="C40" s="4" t="s">
        <v>30</v>
      </c>
      <c r="D40" s="42"/>
      <c r="E40" s="111" t="s">
        <v>6291</v>
      </c>
      <c r="F40" s="104">
        <v>41744</v>
      </c>
      <c r="G40" s="105" t="s">
        <v>182</v>
      </c>
      <c r="H40" s="105" t="s">
        <v>275</v>
      </c>
      <c r="I40" s="105" t="s">
        <v>216</v>
      </c>
      <c r="J40" s="105" t="s">
        <v>194</v>
      </c>
      <c r="K40" s="106" t="s">
        <v>6286</v>
      </c>
      <c r="L40" s="106" t="s">
        <v>6292</v>
      </c>
      <c r="M40" s="105" t="s">
        <v>273</v>
      </c>
      <c r="N40" s="105" t="s">
        <v>1421</v>
      </c>
      <c r="O40" s="105" t="s">
        <v>196</v>
      </c>
      <c r="P40" s="107">
        <v>123226203</v>
      </c>
      <c r="Q40" s="107">
        <v>123226203</v>
      </c>
      <c r="R40" s="107">
        <v>0</v>
      </c>
      <c r="S40" s="108" t="s">
        <v>197</v>
      </c>
      <c r="T40" s="104"/>
      <c r="U40" s="108"/>
      <c r="V40" s="109">
        <v>0</v>
      </c>
      <c r="W40" s="110"/>
      <c r="X40" s="110"/>
      <c r="Y40" s="108"/>
    </row>
    <row r="41" spans="1:25" s="61" customFormat="1" ht="23.25" thickBot="1" x14ac:dyDescent="0.3">
      <c r="A41" s="60">
        <v>31</v>
      </c>
      <c r="B41" s="61" t="s">
        <v>4615</v>
      </c>
      <c r="C41" s="4" t="s">
        <v>30</v>
      </c>
      <c r="D41" s="42"/>
      <c r="E41" s="111" t="s">
        <v>6293</v>
      </c>
      <c r="F41" s="104">
        <v>41338</v>
      </c>
      <c r="G41" s="105" t="s">
        <v>182</v>
      </c>
      <c r="H41" s="105" t="s">
        <v>239</v>
      </c>
      <c r="I41" s="105" t="s">
        <v>184</v>
      </c>
      <c r="J41" s="105" t="s">
        <v>194</v>
      </c>
      <c r="K41" s="106" t="s">
        <v>6294</v>
      </c>
      <c r="L41" s="106" t="s">
        <v>6295</v>
      </c>
      <c r="M41" s="105" t="s">
        <v>233</v>
      </c>
      <c r="N41" s="105" t="s">
        <v>543</v>
      </c>
      <c r="O41" s="105" t="s">
        <v>203</v>
      </c>
      <c r="P41" s="107">
        <v>50364778</v>
      </c>
      <c r="Q41" s="107">
        <v>50364778</v>
      </c>
      <c r="R41" s="107">
        <v>0</v>
      </c>
      <c r="S41" s="108" t="s">
        <v>197</v>
      </c>
      <c r="T41" s="104"/>
      <c r="U41" s="108"/>
      <c r="V41" s="109">
        <v>0</v>
      </c>
      <c r="W41" s="110"/>
      <c r="X41" s="110"/>
      <c r="Y41" s="108" t="s">
        <v>6296</v>
      </c>
    </row>
    <row r="42" spans="1:25" s="61" customFormat="1" ht="32.25" thickBot="1" x14ac:dyDescent="0.3">
      <c r="A42" s="60">
        <v>32</v>
      </c>
      <c r="B42" s="61" t="s">
        <v>4616</v>
      </c>
      <c r="C42" s="4" t="s">
        <v>30</v>
      </c>
      <c r="D42" s="42"/>
      <c r="E42" s="111" t="s">
        <v>6297</v>
      </c>
      <c r="F42" s="104">
        <v>41620</v>
      </c>
      <c r="G42" s="105" t="s">
        <v>182</v>
      </c>
      <c r="H42" s="105" t="s">
        <v>272</v>
      </c>
      <c r="I42" s="105" t="s">
        <v>216</v>
      </c>
      <c r="J42" s="105" t="s">
        <v>194</v>
      </c>
      <c r="K42" s="106" t="s">
        <v>6294</v>
      </c>
      <c r="L42" s="106" t="s">
        <v>6298</v>
      </c>
      <c r="M42" s="105" t="s">
        <v>233</v>
      </c>
      <c r="N42" s="105" t="s">
        <v>543</v>
      </c>
      <c r="O42" s="105" t="s">
        <v>213</v>
      </c>
      <c r="P42" s="107">
        <v>61600000</v>
      </c>
      <c r="Q42" s="107">
        <v>61600000</v>
      </c>
      <c r="R42" s="107">
        <v>0</v>
      </c>
      <c r="S42" s="108" t="s">
        <v>197</v>
      </c>
      <c r="T42" s="104"/>
      <c r="U42" s="108" t="s">
        <v>189</v>
      </c>
      <c r="V42" s="109">
        <v>0</v>
      </c>
      <c r="W42" s="110"/>
      <c r="X42" s="110"/>
      <c r="Y42" s="108"/>
    </row>
    <row r="43" spans="1:25" s="61" customFormat="1" ht="32.25" thickBot="1" x14ac:dyDescent="0.3">
      <c r="A43" s="60">
        <v>33</v>
      </c>
      <c r="B43" s="61" t="s">
        <v>4617</v>
      </c>
      <c r="C43" s="4" t="s">
        <v>30</v>
      </c>
      <c r="D43" s="42"/>
      <c r="E43" s="111" t="s">
        <v>6299</v>
      </c>
      <c r="F43" s="104">
        <v>41788</v>
      </c>
      <c r="G43" s="105" t="s">
        <v>191</v>
      </c>
      <c r="H43" s="105" t="s">
        <v>344</v>
      </c>
      <c r="I43" s="105" t="s">
        <v>216</v>
      </c>
      <c r="J43" s="105" t="s">
        <v>194</v>
      </c>
      <c r="K43" s="106" t="s">
        <v>6300</v>
      </c>
      <c r="L43" s="106" t="s">
        <v>6301</v>
      </c>
      <c r="M43" s="105" t="s">
        <v>207</v>
      </c>
      <c r="N43" s="105" t="s">
        <v>623</v>
      </c>
      <c r="O43" s="105" t="s">
        <v>208</v>
      </c>
      <c r="P43" s="107">
        <v>88423224</v>
      </c>
      <c r="Q43" s="107">
        <v>88423224</v>
      </c>
      <c r="R43" s="107">
        <v>0</v>
      </c>
      <c r="S43" s="108" t="s">
        <v>188</v>
      </c>
      <c r="T43" s="104">
        <v>43317</v>
      </c>
      <c r="U43" s="108" t="s">
        <v>189</v>
      </c>
      <c r="V43" s="109">
        <v>0</v>
      </c>
      <c r="W43" s="110"/>
      <c r="X43" s="110"/>
      <c r="Y43" s="108"/>
    </row>
    <row r="44" spans="1:25" s="61" customFormat="1" ht="32.25" thickBot="1" x14ac:dyDescent="0.3">
      <c r="A44" s="60">
        <v>34</v>
      </c>
      <c r="B44" s="61" t="s">
        <v>4618</v>
      </c>
      <c r="C44" s="4" t="s">
        <v>30</v>
      </c>
      <c r="D44" s="42"/>
      <c r="E44" s="111" t="s">
        <v>6302</v>
      </c>
      <c r="F44" s="104">
        <v>37859</v>
      </c>
      <c r="G44" s="105" t="s">
        <v>182</v>
      </c>
      <c r="H44" s="105" t="s">
        <v>239</v>
      </c>
      <c r="I44" s="105" t="s">
        <v>184</v>
      </c>
      <c r="J44" s="105" t="s">
        <v>194</v>
      </c>
      <c r="K44" s="106" t="s">
        <v>6303</v>
      </c>
      <c r="L44" s="106" t="s">
        <v>6304</v>
      </c>
      <c r="M44" s="105" t="s">
        <v>233</v>
      </c>
      <c r="N44" s="105" t="s">
        <v>543</v>
      </c>
      <c r="O44" s="105" t="s">
        <v>196</v>
      </c>
      <c r="P44" s="107">
        <v>42060200</v>
      </c>
      <c r="Q44" s="107">
        <v>42060200</v>
      </c>
      <c r="R44" s="107">
        <v>0</v>
      </c>
      <c r="S44" s="108" t="s">
        <v>197</v>
      </c>
      <c r="T44" s="104"/>
      <c r="U44" s="108"/>
      <c r="V44" s="109">
        <v>0</v>
      </c>
      <c r="W44" s="110"/>
      <c r="X44" s="110"/>
      <c r="Y44" s="108"/>
    </row>
    <row r="45" spans="1:25" s="61" customFormat="1" ht="32.25" thickBot="1" x14ac:dyDescent="0.3">
      <c r="A45" s="60">
        <v>35</v>
      </c>
      <c r="B45" s="61" t="s">
        <v>4619</v>
      </c>
      <c r="C45" s="4" t="s">
        <v>30</v>
      </c>
      <c r="D45" s="42"/>
      <c r="E45" s="111" t="s">
        <v>6305</v>
      </c>
      <c r="F45" s="104">
        <v>41758</v>
      </c>
      <c r="G45" s="105" t="s">
        <v>182</v>
      </c>
      <c r="H45" s="105" t="s">
        <v>470</v>
      </c>
      <c r="I45" s="105" t="s">
        <v>216</v>
      </c>
      <c r="J45" s="105" t="s">
        <v>194</v>
      </c>
      <c r="K45" s="106" t="s">
        <v>6303</v>
      </c>
      <c r="L45" s="106" t="s">
        <v>6306</v>
      </c>
      <c r="M45" s="105" t="s">
        <v>233</v>
      </c>
      <c r="N45" s="105" t="s">
        <v>543</v>
      </c>
      <c r="O45" s="105" t="s">
        <v>6307</v>
      </c>
      <c r="P45" s="107">
        <v>42060200</v>
      </c>
      <c r="Q45" s="107">
        <v>42060200</v>
      </c>
      <c r="R45" s="107">
        <v>0</v>
      </c>
      <c r="S45" s="108" t="s">
        <v>188</v>
      </c>
      <c r="T45" s="104">
        <v>43181</v>
      </c>
      <c r="U45" s="108" t="s">
        <v>189</v>
      </c>
      <c r="V45" s="109">
        <v>0</v>
      </c>
      <c r="W45" s="110"/>
      <c r="X45" s="110"/>
      <c r="Y45" s="108" t="s">
        <v>6308</v>
      </c>
    </row>
    <row r="46" spans="1:25" s="61" customFormat="1" ht="32.25" thickBot="1" x14ac:dyDescent="0.3">
      <c r="A46" s="60">
        <v>36</v>
      </c>
      <c r="B46" s="61" t="s">
        <v>4620</v>
      </c>
      <c r="C46" s="4" t="s">
        <v>30</v>
      </c>
      <c r="D46" s="42"/>
      <c r="E46" s="111" t="s">
        <v>6309</v>
      </c>
      <c r="F46" s="104">
        <v>38813</v>
      </c>
      <c r="G46" s="105" t="s">
        <v>182</v>
      </c>
      <c r="H46" s="105" t="s">
        <v>470</v>
      </c>
      <c r="I46" s="105" t="s">
        <v>216</v>
      </c>
      <c r="J46" s="105" t="s">
        <v>194</v>
      </c>
      <c r="K46" s="106" t="s">
        <v>6310</v>
      </c>
      <c r="L46" s="106" t="s">
        <v>6311</v>
      </c>
      <c r="M46" s="105" t="s">
        <v>233</v>
      </c>
      <c r="N46" s="105" t="s">
        <v>543</v>
      </c>
      <c r="O46" s="105" t="s">
        <v>213</v>
      </c>
      <c r="P46" s="107">
        <v>2356200000</v>
      </c>
      <c r="Q46" s="107">
        <v>2356200000</v>
      </c>
      <c r="R46" s="107">
        <v>0</v>
      </c>
      <c r="S46" s="108" t="s">
        <v>197</v>
      </c>
      <c r="T46" s="104"/>
      <c r="U46" s="108" t="s">
        <v>189</v>
      </c>
      <c r="V46" s="109">
        <v>0</v>
      </c>
      <c r="W46" s="110"/>
      <c r="X46" s="110"/>
      <c r="Y46" s="108"/>
    </row>
    <row r="47" spans="1:25" s="61" customFormat="1" ht="32.25" thickBot="1" x14ac:dyDescent="0.3">
      <c r="A47" s="60">
        <v>37</v>
      </c>
      <c r="B47" s="61" t="s">
        <v>4621</v>
      </c>
      <c r="C47" s="4" t="s">
        <v>30</v>
      </c>
      <c r="D47" s="42"/>
      <c r="E47" s="111" t="s">
        <v>6312</v>
      </c>
      <c r="F47" s="104">
        <v>40887</v>
      </c>
      <c r="G47" s="105" t="s">
        <v>182</v>
      </c>
      <c r="H47" s="105" t="s">
        <v>470</v>
      </c>
      <c r="I47" s="105" t="s">
        <v>184</v>
      </c>
      <c r="J47" s="105" t="s">
        <v>194</v>
      </c>
      <c r="K47" s="106" t="s">
        <v>6310</v>
      </c>
      <c r="L47" s="106" t="s">
        <v>6313</v>
      </c>
      <c r="M47" s="105" t="s">
        <v>233</v>
      </c>
      <c r="N47" s="105" t="s">
        <v>543</v>
      </c>
      <c r="O47" s="105" t="s">
        <v>203</v>
      </c>
      <c r="P47" s="107">
        <v>55000000</v>
      </c>
      <c r="Q47" s="107">
        <v>55000000</v>
      </c>
      <c r="R47" s="107">
        <v>0</v>
      </c>
      <c r="S47" s="108" t="s">
        <v>197</v>
      </c>
      <c r="T47" s="104"/>
      <c r="U47" s="108"/>
      <c r="V47" s="109">
        <v>0</v>
      </c>
      <c r="W47" s="110"/>
      <c r="X47" s="110"/>
      <c r="Y47" s="108"/>
    </row>
    <row r="48" spans="1:25" s="61" customFormat="1" ht="21.75" thickBot="1" x14ac:dyDescent="0.3">
      <c r="A48" s="60">
        <v>38</v>
      </c>
      <c r="B48" s="61" t="s">
        <v>4622</v>
      </c>
      <c r="C48" s="4" t="s">
        <v>30</v>
      </c>
      <c r="D48" s="42"/>
      <c r="E48" s="111" t="s">
        <v>6314</v>
      </c>
      <c r="F48" s="104">
        <v>37511</v>
      </c>
      <c r="G48" s="105" t="s">
        <v>191</v>
      </c>
      <c r="H48" s="105" t="s">
        <v>358</v>
      </c>
      <c r="I48" s="105" t="s">
        <v>184</v>
      </c>
      <c r="J48" s="105" t="s">
        <v>194</v>
      </c>
      <c r="K48" s="106" t="s">
        <v>6310</v>
      </c>
      <c r="L48" s="106" t="s">
        <v>6315</v>
      </c>
      <c r="M48" s="105" t="s">
        <v>233</v>
      </c>
      <c r="N48" s="105" t="s">
        <v>543</v>
      </c>
      <c r="O48" s="105" t="s">
        <v>208</v>
      </c>
      <c r="P48" s="107">
        <v>283396054</v>
      </c>
      <c r="Q48" s="107">
        <v>283396054</v>
      </c>
      <c r="R48" s="107">
        <v>0</v>
      </c>
      <c r="S48" s="108" t="s">
        <v>197</v>
      </c>
      <c r="T48" s="104"/>
      <c r="U48" s="108" t="s">
        <v>189</v>
      </c>
      <c r="V48" s="109">
        <v>0</v>
      </c>
      <c r="W48" s="110"/>
      <c r="X48" s="110"/>
      <c r="Y48" s="108"/>
    </row>
    <row r="49" spans="1:25" s="61" customFormat="1" ht="32.25" thickBot="1" x14ac:dyDescent="0.3">
      <c r="A49" s="60">
        <v>39</v>
      </c>
      <c r="B49" s="61" t="s">
        <v>4623</v>
      </c>
      <c r="C49" s="4" t="s">
        <v>30</v>
      </c>
      <c r="D49" s="42"/>
      <c r="E49" s="111" t="s">
        <v>6316</v>
      </c>
      <c r="F49" s="104">
        <v>39843</v>
      </c>
      <c r="G49" s="105" t="s">
        <v>182</v>
      </c>
      <c r="H49" s="105" t="s">
        <v>278</v>
      </c>
      <c r="I49" s="105" t="s">
        <v>216</v>
      </c>
      <c r="J49" s="105" t="s">
        <v>194</v>
      </c>
      <c r="K49" s="106" t="s">
        <v>6310</v>
      </c>
      <c r="L49" s="106" t="s">
        <v>6317</v>
      </c>
      <c r="M49" s="105" t="s">
        <v>233</v>
      </c>
      <c r="N49" s="105" t="s">
        <v>543</v>
      </c>
      <c r="O49" s="105" t="s">
        <v>6318</v>
      </c>
      <c r="P49" s="107">
        <v>50000000</v>
      </c>
      <c r="Q49" s="107">
        <v>50000000</v>
      </c>
      <c r="R49" s="107">
        <v>0</v>
      </c>
      <c r="S49" s="108" t="s">
        <v>188</v>
      </c>
      <c r="T49" s="104">
        <v>43390</v>
      </c>
      <c r="U49" s="108" t="s">
        <v>189</v>
      </c>
      <c r="V49" s="109">
        <v>0</v>
      </c>
      <c r="W49" s="110"/>
      <c r="X49" s="110"/>
      <c r="Y49" s="108" t="s">
        <v>6319</v>
      </c>
    </row>
    <row r="50" spans="1:25" s="61" customFormat="1" ht="63.75" thickBot="1" x14ac:dyDescent="0.3">
      <c r="A50" s="60">
        <v>40</v>
      </c>
      <c r="B50" s="61" t="s">
        <v>4624</v>
      </c>
      <c r="C50" s="4" t="s">
        <v>30</v>
      </c>
      <c r="D50" s="42"/>
      <c r="E50" s="111" t="s">
        <v>6320</v>
      </c>
      <c r="F50" s="104">
        <v>38404</v>
      </c>
      <c r="G50" s="105" t="s">
        <v>182</v>
      </c>
      <c r="H50" s="105" t="s">
        <v>219</v>
      </c>
      <c r="I50" s="105" t="s">
        <v>216</v>
      </c>
      <c r="J50" s="105" t="s">
        <v>194</v>
      </c>
      <c r="K50" s="106" t="s">
        <v>6321</v>
      </c>
      <c r="L50" s="106" t="s">
        <v>6322</v>
      </c>
      <c r="M50" s="105" t="s">
        <v>237</v>
      </c>
      <c r="N50" s="105" t="s">
        <v>978</v>
      </c>
      <c r="O50" s="105" t="s">
        <v>203</v>
      </c>
      <c r="P50" s="107">
        <v>36484441</v>
      </c>
      <c r="Q50" s="107">
        <v>36484441</v>
      </c>
      <c r="R50" s="107">
        <v>0</v>
      </c>
      <c r="S50" s="108" t="s">
        <v>197</v>
      </c>
      <c r="T50" s="104"/>
      <c r="U50" s="108"/>
      <c r="V50" s="109">
        <v>0</v>
      </c>
      <c r="W50" s="110"/>
      <c r="X50" s="110"/>
      <c r="Y50" s="108"/>
    </row>
    <row r="51" spans="1:25" s="61" customFormat="1" ht="42.75" thickBot="1" x14ac:dyDescent="0.3">
      <c r="A51" s="60">
        <v>41</v>
      </c>
      <c r="B51" s="61" t="s">
        <v>4625</v>
      </c>
      <c r="C51" s="4" t="s">
        <v>30</v>
      </c>
      <c r="D51" s="42"/>
      <c r="E51" s="111" t="s">
        <v>6323</v>
      </c>
      <c r="F51" s="104">
        <v>38938</v>
      </c>
      <c r="G51" s="105" t="s">
        <v>182</v>
      </c>
      <c r="H51" s="105" t="s">
        <v>272</v>
      </c>
      <c r="I51" s="105" t="s">
        <v>216</v>
      </c>
      <c r="J51" s="105" t="s">
        <v>194</v>
      </c>
      <c r="K51" s="106" t="s">
        <v>6324</v>
      </c>
      <c r="L51" s="106" t="s">
        <v>6325</v>
      </c>
      <c r="M51" s="105" t="s">
        <v>233</v>
      </c>
      <c r="N51" s="105" t="s">
        <v>543</v>
      </c>
      <c r="O51" s="105" t="s">
        <v>208</v>
      </c>
      <c r="P51" s="107">
        <v>2410000000</v>
      </c>
      <c r="Q51" s="107">
        <v>2410000000</v>
      </c>
      <c r="R51" s="107">
        <v>0</v>
      </c>
      <c r="S51" s="108" t="s">
        <v>188</v>
      </c>
      <c r="T51" s="104">
        <v>43310</v>
      </c>
      <c r="U51" s="108" t="s">
        <v>189</v>
      </c>
      <c r="V51" s="109">
        <v>0</v>
      </c>
      <c r="W51" s="110"/>
      <c r="X51" s="110"/>
      <c r="Y51" s="108" t="s">
        <v>6326</v>
      </c>
    </row>
    <row r="52" spans="1:25" s="61" customFormat="1" ht="32.25" thickBot="1" x14ac:dyDescent="0.3">
      <c r="A52" s="60">
        <v>42</v>
      </c>
      <c r="B52" s="61" t="s">
        <v>4626</v>
      </c>
      <c r="C52" s="4" t="s">
        <v>30</v>
      </c>
      <c r="D52" s="42"/>
      <c r="E52" s="111" t="s">
        <v>6327</v>
      </c>
      <c r="F52" s="104">
        <v>41927</v>
      </c>
      <c r="G52" s="105" t="s">
        <v>182</v>
      </c>
      <c r="H52" s="105" t="s">
        <v>470</v>
      </c>
      <c r="I52" s="105" t="s">
        <v>184</v>
      </c>
      <c r="J52" s="105" t="s">
        <v>194</v>
      </c>
      <c r="K52" s="106" t="s">
        <v>6328</v>
      </c>
      <c r="L52" s="106" t="s">
        <v>6329</v>
      </c>
      <c r="M52" s="105" t="s">
        <v>202</v>
      </c>
      <c r="N52" s="105" t="s">
        <v>545</v>
      </c>
      <c r="O52" s="105" t="s">
        <v>6330</v>
      </c>
      <c r="P52" s="107">
        <v>120696634</v>
      </c>
      <c r="Q52" s="107">
        <v>120696634</v>
      </c>
      <c r="R52" s="107">
        <v>0</v>
      </c>
      <c r="S52" s="108" t="s">
        <v>197</v>
      </c>
      <c r="T52" s="104"/>
      <c r="U52" s="108"/>
      <c r="V52" s="109">
        <v>0</v>
      </c>
      <c r="W52" s="110"/>
      <c r="X52" s="110"/>
      <c r="Y52" s="108"/>
    </row>
    <row r="53" spans="1:25" s="61" customFormat="1" ht="32.25" thickBot="1" x14ac:dyDescent="0.3">
      <c r="A53" s="60">
        <v>43</v>
      </c>
      <c r="B53" s="61" t="s">
        <v>4627</v>
      </c>
      <c r="C53" s="4" t="s">
        <v>30</v>
      </c>
      <c r="D53" s="42"/>
      <c r="E53" s="111" t="s">
        <v>6331</v>
      </c>
      <c r="F53" s="104">
        <v>41808</v>
      </c>
      <c r="G53" s="105" t="s">
        <v>182</v>
      </c>
      <c r="H53" s="105" t="s">
        <v>470</v>
      </c>
      <c r="I53" s="105" t="s">
        <v>216</v>
      </c>
      <c r="J53" s="105" t="s">
        <v>194</v>
      </c>
      <c r="K53" s="106" t="s">
        <v>6328</v>
      </c>
      <c r="L53" s="106" t="s">
        <v>6332</v>
      </c>
      <c r="M53" s="105" t="s">
        <v>202</v>
      </c>
      <c r="N53" s="105" t="s">
        <v>545</v>
      </c>
      <c r="O53" s="105" t="s">
        <v>203</v>
      </c>
      <c r="P53" s="107">
        <v>45065253</v>
      </c>
      <c r="Q53" s="107">
        <v>45065253</v>
      </c>
      <c r="R53" s="107">
        <v>0</v>
      </c>
      <c r="S53" s="108" t="s">
        <v>197</v>
      </c>
      <c r="T53" s="104"/>
      <c r="U53" s="108" t="s">
        <v>189</v>
      </c>
      <c r="V53" s="109">
        <v>0</v>
      </c>
      <c r="W53" s="110"/>
      <c r="X53" s="110"/>
      <c r="Y53" s="108" t="s">
        <v>6326</v>
      </c>
    </row>
    <row r="54" spans="1:25" s="61" customFormat="1" ht="32.25" thickBot="1" x14ac:dyDescent="0.3">
      <c r="A54" s="60">
        <v>44</v>
      </c>
      <c r="B54" s="61" t="s">
        <v>4628</v>
      </c>
      <c r="C54" s="4" t="s">
        <v>30</v>
      </c>
      <c r="D54" s="42"/>
      <c r="E54" s="111" t="s">
        <v>6333</v>
      </c>
      <c r="F54" s="104">
        <v>42321</v>
      </c>
      <c r="G54" s="105" t="s">
        <v>182</v>
      </c>
      <c r="H54" s="105" t="s">
        <v>470</v>
      </c>
      <c r="I54" s="105" t="s">
        <v>184</v>
      </c>
      <c r="J54" s="105" t="s">
        <v>194</v>
      </c>
      <c r="K54" s="106" t="s">
        <v>6328</v>
      </c>
      <c r="L54" s="106" t="s">
        <v>6334</v>
      </c>
      <c r="M54" s="105" t="s">
        <v>246</v>
      </c>
      <c r="N54" s="105" t="s">
        <v>1063</v>
      </c>
      <c r="O54" s="105" t="s">
        <v>196</v>
      </c>
      <c r="P54" s="107">
        <v>59302070</v>
      </c>
      <c r="Q54" s="107">
        <v>59302070</v>
      </c>
      <c r="R54" s="107">
        <v>0</v>
      </c>
      <c r="S54" s="108" t="s">
        <v>197</v>
      </c>
      <c r="T54" s="104"/>
      <c r="U54" s="108"/>
      <c r="V54" s="109">
        <v>0</v>
      </c>
      <c r="W54" s="110"/>
      <c r="X54" s="110"/>
      <c r="Y54" s="108"/>
    </row>
    <row r="55" spans="1:25" s="61" customFormat="1" ht="32.25" thickBot="1" x14ac:dyDescent="0.3">
      <c r="A55" s="60">
        <v>45</v>
      </c>
      <c r="B55" s="61" t="s">
        <v>4629</v>
      </c>
      <c r="C55" s="4" t="s">
        <v>30</v>
      </c>
      <c r="D55" s="42"/>
      <c r="E55" s="111" t="s">
        <v>6335</v>
      </c>
      <c r="F55" s="104">
        <v>40792</v>
      </c>
      <c r="G55" s="105" t="s">
        <v>182</v>
      </c>
      <c r="H55" s="105" t="s">
        <v>470</v>
      </c>
      <c r="I55" s="105" t="s">
        <v>216</v>
      </c>
      <c r="J55" s="105" t="s">
        <v>194</v>
      </c>
      <c r="K55" s="106" t="s">
        <v>6336</v>
      </c>
      <c r="L55" s="106" t="s">
        <v>6337</v>
      </c>
      <c r="M55" s="105" t="s">
        <v>233</v>
      </c>
      <c r="N55" s="105" t="s">
        <v>543</v>
      </c>
      <c r="O55" s="105" t="s">
        <v>6318</v>
      </c>
      <c r="P55" s="107">
        <v>24000000</v>
      </c>
      <c r="Q55" s="107">
        <v>24000000</v>
      </c>
      <c r="R55" s="107">
        <v>0</v>
      </c>
      <c r="S55" s="108" t="s">
        <v>188</v>
      </c>
      <c r="T55" s="104">
        <v>42540</v>
      </c>
      <c r="U55" s="108" t="s">
        <v>189</v>
      </c>
      <c r="V55" s="109">
        <v>0</v>
      </c>
      <c r="W55" s="110"/>
      <c r="X55" s="110"/>
      <c r="Y55" s="108"/>
    </row>
    <row r="56" spans="1:25" s="61" customFormat="1" ht="42.75" thickBot="1" x14ac:dyDescent="0.3">
      <c r="A56" s="60">
        <v>46</v>
      </c>
      <c r="B56" s="61" t="s">
        <v>4630</v>
      </c>
      <c r="C56" s="4" t="s">
        <v>30</v>
      </c>
      <c r="D56" s="42"/>
      <c r="E56" s="111" t="s">
        <v>6338</v>
      </c>
      <c r="F56" s="104">
        <v>41512</v>
      </c>
      <c r="G56" s="105" t="s">
        <v>182</v>
      </c>
      <c r="H56" s="105" t="s">
        <v>239</v>
      </c>
      <c r="I56" s="105" t="s">
        <v>216</v>
      </c>
      <c r="J56" s="105" t="s">
        <v>194</v>
      </c>
      <c r="K56" s="106" t="s">
        <v>6336</v>
      </c>
      <c r="L56" s="106" t="s">
        <v>6339</v>
      </c>
      <c r="M56" s="105" t="s">
        <v>233</v>
      </c>
      <c r="N56" s="105" t="s">
        <v>543</v>
      </c>
      <c r="O56" s="105" t="s">
        <v>196</v>
      </c>
      <c r="P56" s="107">
        <v>10869138</v>
      </c>
      <c r="Q56" s="107">
        <v>10869138</v>
      </c>
      <c r="R56" s="107">
        <v>0</v>
      </c>
      <c r="S56" s="108" t="s">
        <v>197</v>
      </c>
      <c r="T56" s="104"/>
      <c r="U56" s="108"/>
      <c r="V56" s="109">
        <v>0</v>
      </c>
      <c r="W56" s="110"/>
      <c r="X56" s="110"/>
      <c r="Y56" s="108"/>
    </row>
    <row r="57" spans="1:25" s="61" customFormat="1" ht="32.25" thickBot="1" x14ac:dyDescent="0.3">
      <c r="A57" s="60">
        <v>47</v>
      </c>
      <c r="B57" s="61" t="s">
        <v>4631</v>
      </c>
      <c r="C57" s="4" t="s">
        <v>30</v>
      </c>
      <c r="D57" s="42"/>
      <c r="E57" s="111" t="s">
        <v>6340</v>
      </c>
      <c r="F57" s="104">
        <v>41793</v>
      </c>
      <c r="G57" s="105" t="s">
        <v>182</v>
      </c>
      <c r="H57" s="105" t="s">
        <v>470</v>
      </c>
      <c r="I57" s="105" t="s">
        <v>216</v>
      </c>
      <c r="J57" s="105" t="s">
        <v>194</v>
      </c>
      <c r="K57" s="106" t="s">
        <v>6336</v>
      </c>
      <c r="L57" s="106" t="s">
        <v>6341</v>
      </c>
      <c r="M57" s="105" t="s">
        <v>233</v>
      </c>
      <c r="N57" s="105" t="s">
        <v>543</v>
      </c>
      <c r="O57" s="105" t="s">
        <v>196</v>
      </c>
      <c r="P57" s="107">
        <v>0</v>
      </c>
      <c r="Q57" s="107">
        <v>0</v>
      </c>
      <c r="R57" s="107">
        <v>0</v>
      </c>
      <c r="S57" s="108" t="s">
        <v>188</v>
      </c>
      <c r="T57" s="104">
        <v>43230</v>
      </c>
      <c r="U57" s="108" t="s">
        <v>189</v>
      </c>
      <c r="V57" s="109">
        <v>0</v>
      </c>
      <c r="W57" s="110"/>
      <c r="X57" s="110"/>
      <c r="Y57" s="108"/>
    </row>
    <row r="58" spans="1:25" s="61" customFormat="1" ht="32.25" thickBot="1" x14ac:dyDescent="0.3">
      <c r="A58" s="60">
        <v>48</v>
      </c>
      <c r="B58" s="61" t="s">
        <v>4632</v>
      </c>
      <c r="C58" s="4" t="s">
        <v>30</v>
      </c>
      <c r="D58" s="42"/>
      <c r="E58" s="111" t="s">
        <v>6342</v>
      </c>
      <c r="F58" s="104">
        <v>41712</v>
      </c>
      <c r="G58" s="105" t="s">
        <v>182</v>
      </c>
      <c r="H58" s="105" t="s">
        <v>470</v>
      </c>
      <c r="I58" s="105" t="s">
        <v>216</v>
      </c>
      <c r="J58" s="105" t="s">
        <v>194</v>
      </c>
      <c r="K58" s="106" t="s">
        <v>6336</v>
      </c>
      <c r="L58" s="106" t="s">
        <v>6343</v>
      </c>
      <c r="M58" s="105" t="s">
        <v>233</v>
      </c>
      <c r="N58" s="105" t="s">
        <v>543</v>
      </c>
      <c r="O58" s="105" t="s">
        <v>196</v>
      </c>
      <c r="P58" s="107">
        <v>30000000</v>
      </c>
      <c r="Q58" s="107">
        <v>30000000</v>
      </c>
      <c r="R58" s="107">
        <v>0</v>
      </c>
      <c r="S58" s="108" t="s">
        <v>197</v>
      </c>
      <c r="T58" s="104"/>
      <c r="U58" s="108"/>
      <c r="V58" s="109">
        <v>0</v>
      </c>
      <c r="W58" s="110"/>
      <c r="X58" s="110"/>
      <c r="Y58" s="108"/>
    </row>
    <row r="59" spans="1:25" s="61" customFormat="1" ht="32.25" thickBot="1" x14ac:dyDescent="0.3">
      <c r="A59" s="60">
        <v>49</v>
      </c>
      <c r="B59" s="61" t="s">
        <v>4633</v>
      </c>
      <c r="C59" s="4" t="s">
        <v>30</v>
      </c>
      <c r="D59" s="42"/>
      <c r="E59" s="111" t="s">
        <v>6344</v>
      </c>
      <c r="F59" s="104">
        <v>38587</v>
      </c>
      <c r="G59" s="105" t="s">
        <v>191</v>
      </c>
      <c r="H59" s="105" t="s">
        <v>350</v>
      </c>
      <c r="I59" s="105" t="s">
        <v>216</v>
      </c>
      <c r="J59" s="105" t="s">
        <v>194</v>
      </c>
      <c r="K59" s="106" t="s">
        <v>6345</v>
      </c>
      <c r="L59" s="106" t="s">
        <v>6346</v>
      </c>
      <c r="M59" s="105" t="s">
        <v>249</v>
      </c>
      <c r="N59" s="105" t="s">
        <v>1105</v>
      </c>
      <c r="O59" s="105" t="s">
        <v>196</v>
      </c>
      <c r="P59" s="107">
        <v>54805547</v>
      </c>
      <c r="Q59" s="107">
        <v>54805547</v>
      </c>
      <c r="R59" s="107">
        <v>0</v>
      </c>
      <c r="S59" s="108" t="s">
        <v>197</v>
      </c>
      <c r="T59" s="104"/>
      <c r="U59" s="108"/>
      <c r="V59" s="109">
        <v>0</v>
      </c>
      <c r="W59" s="110"/>
      <c r="X59" s="110"/>
      <c r="Y59" s="108"/>
    </row>
    <row r="60" spans="1:25" s="61" customFormat="1" ht="34.5" thickBot="1" x14ac:dyDescent="0.3">
      <c r="A60" s="60">
        <v>50</v>
      </c>
      <c r="B60" s="61" t="s">
        <v>4634</v>
      </c>
      <c r="C60" s="4" t="s">
        <v>30</v>
      </c>
      <c r="D60" s="42"/>
      <c r="E60" s="111" t="s">
        <v>6347</v>
      </c>
      <c r="F60" s="104">
        <v>38531</v>
      </c>
      <c r="G60" s="105" t="s">
        <v>182</v>
      </c>
      <c r="H60" s="105" t="s">
        <v>239</v>
      </c>
      <c r="I60" s="105" t="s">
        <v>184</v>
      </c>
      <c r="J60" s="105" t="s">
        <v>194</v>
      </c>
      <c r="K60" s="106" t="s">
        <v>6345</v>
      </c>
      <c r="L60" s="106" t="s">
        <v>6348</v>
      </c>
      <c r="M60" s="105" t="s">
        <v>249</v>
      </c>
      <c r="N60" s="105" t="s">
        <v>1094</v>
      </c>
      <c r="O60" s="105" t="s">
        <v>196</v>
      </c>
      <c r="P60" s="107">
        <v>11500000</v>
      </c>
      <c r="Q60" s="107">
        <v>11500000</v>
      </c>
      <c r="R60" s="107">
        <v>0</v>
      </c>
      <c r="S60" s="108" t="s">
        <v>197</v>
      </c>
      <c r="T60" s="104"/>
      <c r="U60" s="108" t="s">
        <v>189</v>
      </c>
      <c r="V60" s="109">
        <v>0</v>
      </c>
      <c r="W60" s="110"/>
      <c r="X60" s="110"/>
      <c r="Y60" s="108" t="s">
        <v>6349</v>
      </c>
    </row>
    <row r="61" spans="1:25" s="61" customFormat="1" ht="32.25" thickBot="1" x14ac:dyDescent="0.3">
      <c r="A61" s="60">
        <v>51</v>
      </c>
      <c r="B61" s="61" t="s">
        <v>4635</v>
      </c>
      <c r="C61" s="4" t="s">
        <v>30</v>
      </c>
      <c r="D61" s="42"/>
      <c r="E61" s="111" t="s">
        <v>6344</v>
      </c>
      <c r="F61" s="104">
        <v>40968</v>
      </c>
      <c r="G61" s="105" t="s">
        <v>182</v>
      </c>
      <c r="H61" s="105" t="s">
        <v>278</v>
      </c>
      <c r="I61" s="105" t="s">
        <v>216</v>
      </c>
      <c r="J61" s="105" t="s">
        <v>194</v>
      </c>
      <c r="K61" s="106" t="s">
        <v>6350</v>
      </c>
      <c r="L61" s="106" t="s">
        <v>6351</v>
      </c>
      <c r="M61" s="105" t="s">
        <v>186</v>
      </c>
      <c r="N61" s="105" t="s">
        <v>306</v>
      </c>
      <c r="O61" s="105" t="s">
        <v>196</v>
      </c>
      <c r="P61" s="107">
        <v>75704632</v>
      </c>
      <c r="Q61" s="107">
        <v>75704632</v>
      </c>
      <c r="R61" s="107">
        <v>0</v>
      </c>
      <c r="S61" s="108" t="s">
        <v>197</v>
      </c>
      <c r="T61" s="104"/>
      <c r="U61" s="108"/>
      <c r="V61" s="109">
        <v>0</v>
      </c>
      <c r="W61" s="110"/>
      <c r="X61" s="110"/>
      <c r="Y61" s="108"/>
    </row>
    <row r="62" spans="1:25" s="61" customFormat="1" ht="32.25" thickBot="1" x14ac:dyDescent="0.3">
      <c r="A62" s="60">
        <v>52</v>
      </c>
      <c r="B62" s="61" t="s">
        <v>4636</v>
      </c>
      <c r="C62" s="4" t="s">
        <v>30</v>
      </c>
      <c r="D62" s="42"/>
      <c r="E62" s="111" t="s">
        <v>6352</v>
      </c>
      <c r="F62" s="104">
        <v>41418</v>
      </c>
      <c r="G62" s="105" t="s">
        <v>182</v>
      </c>
      <c r="H62" s="105" t="s">
        <v>470</v>
      </c>
      <c r="I62" s="105" t="s">
        <v>216</v>
      </c>
      <c r="J62" s="105" t="s">
        <v>194</v>
      </c>
      <c r="K62" s="106" t="s">
        <v>6353</v>
      </c>
      <c r="L62" s="106" t="s">
        <v>6354</v>
      </c>
      <c r="M62" s="105" t="s">
        <v>270</v>
      </c>
      <c r="N62" s="105" t="s">
        <v>1373</v>
      </c>
      <c r="O62" s="105" t="s">
        <v>208</v>
      </c>
      <c r="P62" s="107">
        <v>300000000</v>
      </c>
      <c r="Q62" s="107">
        <v>300000000</v>
      </c>
      <c r="R62" s="107">
        <v>0</v>
      </c>
      <c r="S62" s="108" t="s">
        <v>197</v>
      </c>
      <c r="T62" s="104"/>
      <c r="U62" s="108" t="s">
        <v>189</v>
      </c>
      <c r="V62" s="109">
        <v>0</v>
      </c>
      <c r="W62" s="110"/>
      <c r="X62" s="110"/>
      <c r="Y62" s="108" t="s">
        <v>6355</v>
      </c>
    </row>
    <row r="63" spans="1:25" s="61" customFormat="1" ht="32.25" thickBot="1" x14ac:dyDescent="0.3">
      <c r="A63" s="60">
        <v>53</v>
      </c>
      <c r="B63" s="61" t="s">
        <v>4637</v>
      </c>
      <c r="C63" s="4" t="s">
        <v>30</v>
      </c>
      <c r="D63" s="42"/>
      <c r="E63" s="111" t="s">
        <v>6352</v>
      </c>
      <c r="F63" s="104">
        <v>42107</v>
      </c>
      <c r="G63" s="105" t="s">
        <v>182</v>
      </c>
      <c r="H63" s="105" t="s">
        <v>470</v>
      </c>
      <c r="I63" s="105" t="s">
        <v>184</v>
      </c>
      <c r="J63" s="105" t="s">
        <v>194</v>
      </c>
      <c r="K63" s="106" t="s">
        <v>6356</v>
      </c>
      <c r="L63" s="106" t="s">
        <v>6357</v>
      </c>
      <c r="M63" s="105" t="s">
        <v>240</v>
      </c>
      <c r="N63" s="105" t="s">
        <v>1026</v>
      </c>
      <c r="O63" s="105" t="s">
        <v>196</v>
      </c>
      <c r="P63" s="107">
        <v>83923753</v>
      </c>
      <c r="Q63" s="107">
        <v>83923753</v>
      </c>
      <c r="R63" s="107">
        <v>0</v>
      </c>
      <c r="S63" s="108" t="s">
        <v>197</v>
      </c>
      <c r="T63" s="104"/>
      <c r="U63" s="108"/>
      <c r="V63" s="109">
        <v>0</v>
      </c>
      <c r="W63" s="110"/>
      <c r="X63" s="110"/>
      <c r="Y63" s="108"/>
    </row>
    <row r="64" spans="1:25" s="61" customFormat="1" ht="34.5" thickBot="1" x14ac:dyDescent="0.3">
      <c r="A64" s="60">
        <v>54</v>
      </c>
      <c r="B64" s="61" t="s">
        <v>4638</v>
      </c>
      <c r="C64" s="4" t="s">
        <v>30</v>
      </c>
      <c r="D64" s="42"/>
      <c r="E64" s="111" t="s">
        <v>7600</v>
      </c>
      <c r="F64" s="104">
        <v>40290</v>
      </c>
      <c r="G64" s="105" t="s">
        <v>182</v>
      </c>
      <c r="H64" s="105" t="s">
        <v>278</v>
      </c>
      <c r="I64" s="105" t="s">
        <v>216</v>
      </c>
      <c r="J64" s="105" t="s">
        <v>194</v>
      </c>
      <c r="K64" s="106" t="s">
        <v>6358</v>
      </c>
      <c r="L64" s="106" t="s">
        <v>6359</v>
      </c>
      <c r="M64" s="105" t="s">
        <v>186</v>
      </c>
      <c r="N64" s="105" t="s">
        <v>306</v>
      </c>
      <c r="O64" s="105" t="s">
        <v>208</v>
      </c>
      <c r="P64" s="107">
        <v>20673716</v>
      </c>
      <c r="Q64" s="107">
        <v>20673716</v>
      </c>
      <c r="R64" s="107">
        <v>0</v>
      </c>
      <c r="S64" s="108" t="s">
        <v>197</v>
      </c>
      <c r="T64" s="104"/>
      <c r="U64" s="108" t="s">
        <v>189</v>
      </c>
      <c r="V64" s="109">
        <v>0</v>
      </c>
      <c r="W64" s="110"/>
      <c r="X64" s="110"/>
      <c r="Y64" s="108" t="s">
        <v>6360</v>
      </c>
    </row>
    <row r="65" spans="1:25" s="61" customFormat="1" ht="32.25" thickBot="1" x14ac:dyDescent="0.3">
      <c r="A65" s="60">
        <v>55</v>
      </c>
      <c r="B65" s="61" t="s">
        <v>4639</v>
      </c>
      <c r="C65" s="4" t="s">
        <v>30</v>
      </c>
      <c r="D65" s="42"/>
      <c r="E65" s="111" t="s">
        <v>6361</v>
      </c>
      <c r="F65" s="104">
        <v>42185</v>
      </c>
      <c r="G65" s="105" t="s">
        <v>182</v>
      </c>
      <c r="H65" s="105" t="s">
        <v>470</v>
      </c>
      <c r="I65" s="105" t="s">
        <v>184</v>
      </c>
      <c r="J65" s="105" t="s">
        <v>194</v>
      </c>
      <c r="K65" s="106" t="s">
        <v>6362</v>
      </c>
      <c r="L65" s="106" t="s">
        <v>6363</v>
      </c>
      <c r="M65" s="105" t="s">
        <v>233</v>
      </c>
      <c r="N65" s="105" t="s">
        <v>543</v>
      </c>
      <c r="O65" s="105" t="s">
        <v>196</v>
      </c>
      <c r="P65" s="107">
        <v>380823275</v>
      </c>
      <c r="Q65" s="107">
        <v>380823275</v>
      </c>
      <c r="R65" s="107">
        <v>0</v>
      </c>
      <c r="S65" s="108" t="s">
        <v>197</v>
      </c>
      <c r="T65" s="104"/>
      <c r="U65" s="108"/>
      <c r="V65" s="109">
        <v>0</v>
      </c>
      <c r="W65" s="110"/>
      <c r="X65" s="110"/>
      <c r="Y65" s="108"/>
    </row>
    <row r="66" spans="1:25" s="61" customFormat="1" ht="42.75" thickBot="1" x14ac:dyDescent="0.3">
      <c r="A66" s="60">
        <v>56</v>
      </c>
      <c r="B66" s="61" t="s">
        <v>4640</v>
      </c>
      <c r="C66" s="4" t="s">
        <v>30</v>
      </c>
      <c r="D66" s="42"/>
      <c r="E66" s="111" t="s">
        <v>6364</v>
      </c>
      <c r="F66" s="104">
        <v>37505</v>
      </c>
      <c r="G66" s="105" t="s">
        <v>182</v>
      </c>
      <c r="H66" s="105" t="s">
        <v>239</v>
      </c>
      <c r="I66" s="105" t="s">
        <v>184</v>
      </c>
      <c r="J66" s="105" t="s">
        <v>194</v>
      </c>
      <c r="K66" s="106" t="s">
        <v>6365</v>
      </c>
      <c r="L66" s="106" t="s">
        <v>6366</v>
      </c>
      <c r="M66" s="105" t="s">
        <v>233</v>
      </c>
      <c r="N66" s="105" t="s">
        <v>543</v>
      </c>
      <c r="O66" s="105" t="s">
        <v>203</v>
      </c>
      <c r="P66" s="107">
        <v>214494595</v>
      </c>
      <c r="Q66" s="107">
        <v>214494595</v>
      </c>
      <c r="R66" s="107">
        <v>0</v>
      </c>
      <c r="S66" s="108" t="s">
        <v>197</v>
      </c>
      <c r="T66" s="104"/>
      <c r="U66" s="108" t="s">
        <v>189</v>
      </c>
      <c r="V66" s="109">
        <v>0</v>
      </c>
      <c r="W66" s="110"/>
      <c r="X66" s="110"/>
      <c r="Y66" s="108" t="s">
        <v>6367</v>
      </c>
    </row>
    <row r="67" spans="1:25" s="61" customFormat="1" ht="53.25" thickBot="1" x14ac:dyDescent="0.3">
      <c r="A67" s="60">
        <v>57</v>
      </c>
      <c r="B67" s="61" t="s">
        <v>4641</v>
      </c>
      <c r="C67" s="4" t="s">
        <v>30</v>
      </c>
      <c r="D67" s="42"/>
      <c r="E67" s="111" t="s">
        <v>6368</v>
      </c>
      <c r="F67" s="104">
        <v>41954</v>
      </c>
      <c r="G67" s="105" t="s">
        <v>191</v>
      </c>
      <c r="H67" s="105" t="s">
        <v>350</v>
      </c>
      <c r="I67" s="105" t="s">
        <v>184</v>
      </c>
      <c r="J67" s="105" t="s">
        <v>194</v>
      </c>
      <c r="K67" s="106" t="s">
        <v>6369</v>
      </c>
      <c r="L67" s="106" t="s">
        <v>6370</v>
      </c>
      <c r="M67" s="105" t="s">
        <v>261</v>
      </c>
      <c r="N67" s="105" t="s">
        <v>1243</v>
      </c>
      <c r="O67" s="105" t="s">
        <v>6371</v>
      </c>
      <c r="P67" s="107">
        <v>0</v>
      </c>
      <c r="Q67" s="107">
        <v>0</v>
      </c>
      <c r="R67" s="107">
        <v>0</v>
      </c>
      <c r="S67" s="108" t="s">
        <v>188</v>
      </c>
      <c r="T67" s="104">
        <v>43257</v>
      </c>
      <c r="U67" s="108" t="s">
        <v>189</v>
      </c>
      <c r="V67" s="109">
        <v>0</v>
      </c>
      <c r="W67" s="110"/>
      <c r="X67" s="110"/>
      <c r="Y67" s="108"/>
    </row>
    <row r="68" spans="1:25" s="61" customFormat="1" ht="32.25" thickBot="1" x14ac:dyDescent="0.3">
      <c r="A68" s="60">
        <v>58</v>
      </c>
      <c r="B68" s="61" t="s">
        <v>4642</v>
      </c>
      <c r="C68" s="4" t="s">
        <v>30</v>
      </c>
      <c r="D68" s="42"/>
      <c r="E68" s="111" t="s">
        <v>6372</v>
      </c>
      <c r="F68" s="104">
        <v>41528</v>
      </c>
      <c r="G68" s="105" t="s">
        <v>182</v>
      </c>
      <c r="H68" s="105" t="s">
        <v>278</v>
      </c>
      <c r="I68" s="105" t="s">
        <v>184</v>
      </c>
      <c r="J68" s="105" t="s">
        <v>194</v>
      </c>
      <c r="K68" s="106" t="s">
        <v>6373</v>
      </c>
      <c r="L68" s="106" t="s">
        <v>6374</v>
      </c>
      <c r="M68" s="105" t="s">
        <v>233</v>
      </c>
      <c r="N68" s="105" t="s">
        <v>947</v>
      </c>
      <c r="O68" s="105" t="s">
        <v>196</v>
      </c>
      <c r="P68" s="107">
        <v>0</v>
      </c>
      <c r="Q68" s="107">
        <v>0</v>
      </c>
      <c r="R68" s="107">
        <v>0</v>
      </c>
      <c r="S68" s="108" t="s">
        <v>188</v>
      </c>
      <c r="T68" s="104">
        <v>43195</v>
      </c>
      <c r="U68" s="108" t="s">
        <v>189</v>
      </c>
      <c r="V68" s="109">
        <v>0</v>
      </c>
      <c r="W68" s="110"/>
      <c r="X68" s="110"/>
      <c r="Y68" s="108"/>
    </row>
    <row r="69" spans="1:25" s="61" customFormat="1" ht="21.75" thickBot="1" x14ac:dyDescent="0.3">
      <c r="A69" s="60">
        <v>59</v>
      </c>
      <c r="B69" s="61" t="s">
        <v>4643</v>
      </c>
      <c r="C69" s="4" t="s">
        <v>30</v>
      </c>
      <c r="D69" s="42"/>
      <c r="E69" s="111" t="s">
        <v>6375</v>
      </c>
      <c r="F69" s="104">
        <v>41481</v>
      </c>
      <c r="G69" s="105" t="s">
        <v>191</v>
      </c>
      <c r="H69" s="105" t="s">
        <v>344</v>
      </c>
      <c r="I69" s="105" t="s">
        <v>216</v>
      </c>
      <c r="J69" s="105" t="s">
        <v>194</v>
      </c>
      <c r="K69" s="106" t="s">
        <v>6376</v>
      </c>
      <c r="L69" s="106" t="s">
        <v>6377</v>
      </c>
      <c r="M69" s="105" t="s">
        <v>282</v>
      </c>
      <c r="N69" s="105" t="s">
        <v>1492</v>
      </c>
      <c r="O69" s="105" t="s">
        <v>6371</v>
      </c>
      <c r="P69" s="107">
        <v>263396000</v>
      </c>
      <c r="Q69" s="107">
        <v>263396000</v>
      </c>
      <c r="R69" s="107">
        <v>0</v>
      </c>
      <c r="S69" s="108" t="s">
        <v>188</v>
      </c>
      <c r="T69" s="104">
        <v>42557</v>
      </c>
      <c r="U69" s="108" t="s">
        <v>189</v>
      </c>
      <c r="V69" s="109">
        <v>0</v>
      </c>
      <c r="W69" s="110"/>
      <c r="X69" s="110"/>
      <c r="Y69" s="108"/>
    </row>
    <row r="70" spans="1:25" s="61" customFormat="1" ht="32.25" thickBot="1" x14ac:dyDescent="0.3">
      <c r="A70" s="60">
        <v>60</v>
      </c>
      <c r="B70" s="61" t="s">
        <v>4644</v>
      </c>
      <c r="C70" s="4" t="s">
        <v>30</v>
      </c>
      <c r="D70" s="42"/>
      <c r="E70" s="111" t="s">
        <v>6378</v>
      </c>
      <c r="F70" s="104">
        <v>42153</v>
      </c>
      <c r="G70" s="105" t="s">
        <v>182</v>
      </c>
      <c r="H70" s="105" t="s">
        <v>470</v>
      </c>
      <c r="I70" s="105" t="s">
        <v>184</v>
      </c>
      <c r="J70" s="105" t="s">
        <v>194</v>
      </c>
      <c r="K70" s="106" t="s">
        <v>6379</v>
      </c>
      <c r="L70" s="106" t="s">
        <v>6380</v>
      </c>
      <c r="M70" s="105" t="s">
        <v>249</v>
      </c>
      <c r="N70" s="105" t="s">
        <v>1094</v>
      </c>
      <c r="O70" s="105" t="s">
        <v>196</v>
      </c>
      <c r="P70" s="107">
        <v>35894222</v>
      </c>
      <c r="Q70" s="107">
        <v>35894222</v>
      </c>
      <c r="R70" s="107">
        <v>0</v>
      </c>
      <c r="S70" s="108" t="s">
        <v>197</v>
      </c>
      <c r="T70" s="104"/>
      <c r="U70" s="108"/>
      <c r="V70" s="109">
        <v>0</v>
      </c>
      <c r="W70" s="110"/>
      <c r="X70" s="110"/>
      <c r="Y70" s="108"/>
    </row>
    <row r="71" spans="1:25" s="61" customFormat="1" ht="102" thickBot="1" x14ac:dyDescent="0.3">
      <c r="A71" s="60">
        <v>61</v>
      </c>
      <c r="B71" s="61" t="s">
        <v>4645</v>
      </c>
      <c r="C71" s="4" t="s">
        <v>30</v>
      </c>
      <c r="D71" s="42"/>
      <c r="E71" s="111" t="s">
        <v>6381</v>
      </c>
      <c r="F71" s="104">
        <v>41842</v>
      </c>
      <c r="G71" s="105" t="s">
        <v>182</v>
      </c>
      <c r="H71" s="105" t="s">
        <v>278</v>
      </c>
      <c r="I71" s="105" t="s">
        <v>216</v>
      </c>
      <c r="J71" s="105" t="s">
        <v>194</v>
      </c>
      <c r="K71" s="106" t="s">
        <v>6238</v>
      </c>
      <c r="L71" s="106" t="s">
        <v>6382</v>
      </c>
      <c r="M71" s="105" t="s">
        <v>246</v>
      </c>
      <c r="N71" s="105" t="s">
        <v>1063</v>
      </c>
      <c r="O71" s="105" t="s">
        <v>208</v>
      </c>
      <c r="P71" s="107">
        <v>12320000</v>
      </c>
      <c r="Q71" s="107">
        <v>12320000</v>
      </c>
      <c r="R71" s="107">
        <v>12320000</v>
      </c>
      <c r="S71" s="108" t="s">
        <v>197</v>
      </c>
      <c r="T71" s="104" t="s">
        <v>23</v>
      </c>
      <c r="U71" s="108"/>
      <c r="V71" s="109">
        <v>0</v>
      </c>
      <c r="W71" s="110"/>
      <c r="X71" s="110"/>
      <c r="Y71" s="108" t="s">
        <v>6383</v>
      </c>
    </row>
    <row r="72" spans="1:25" s="61" customFormat="1" ht="90.75" thickBot="1" x14ac:dyDescent="0.3">
      <c r="A72" s="60">
        <v>62</v>
      </c>
      <c r="B72" s="61" t="s">
        <v>4646</v>
      </c>
      <c r="C72" s="4" t="s">
        <v>30</v>
      </c>
      <c r="D72" s="42"/>
      <c r="E72" s="111" t="s">
        <v>6384</v>
      </c>
      <c r="F72" s="104">
        <v>41988</v>
      </c>
      <c r="G72" s="105" t="s">
        <v>182</v>
      </c>
      <c r="H72" s="105" t="s">
        <v>278</v>
      </c>
      <c r="I72" s="105" t="s">
        <v>216</v>
      </c>
      <c r="J72" s="105" t="s">
        <v>194</v>
      </c>
      <c r="K72" s="106" t="s">
        <v>6238</v>
      </c>
      <c r="L72" s="106" t="s">
        <v>6385</v>
      </c>
      <c r="M72" s="105" t="s">
        <v>282</v>
      </c>
      <c r="N72" s="105" t="s">
        <v>1492</v>
      </c>
      <c r="O72" s="105" t="s">
        <v>208</v>
      </c>
      <c r="P72" s="107">
        <v>35624353</v>
      </c>
      <c r="Q72" s="107">
        <v>35624353</v>
      </c>
      <c r="R72" s="107">
        <v>35624353</v>
      </c>
      <c r="S72" s="108" t="s">
        <v>197</v>
      </c>
      <c r="T72" s="104" t="s">
        <v>23</v>
      </c>
      <c r="U72" s="108"/>
      <c r="V72" s="109">
        <v>0</v>
      </c>
      <c r="W72" s="110"/>
      <c r="X72" s="110"/>
      <c r="Y72" s="108" t="s">
        <v>6386</v>
      </c>
    </row>
    <row r="73" spans="1:25" s="61" customFormat="1" ht="21.75" thickBot="1" x14ac:dyDescent="0.3">
      <c r="A73" s="60">
        <v>63</v>
      </c>
      <c r="B73" s="61" t="s">
        <v>4647</v>
      </c>
      <c r="C73" s="4" t="s">
        <v>30</v>
      </c>
      <c r="D73" s="42"/>
      <c r="E73" s="111" t="s">
        <v>6387</v>
      </c>
      <c r="F73" s="104">
        <v>41893</v>
      </c>
      <c r="G73" s="105" t="s">
        <v>182</v>
      </c>
      <c r="H73" s="105" t="s">
        <v>278</v>
      </c>
      <c r="I73" s="105" t="s">
        <v>216</v>
      </c>
      <c r="J73" s="105" t="s">
        <v>194</v>
      </c>
      <c r="K73" s="106" t="s">
        <v>6238</v>
      </c>
      <c r="L73" s="106" t="s">
        <v>6388</v>
      </c>
      <c r="M73" s="105" t="s">
        <v>233</v>
      </c>
      <c r="N73" s="105" t="s">
        <v>543</v>
      </c>
      <c r="O73" s="105" t="s">
        <v>213</v>
      </c>
      <c r="P73" s="107">
        <v>150000000</v>
      </c>
      <c r="Q73" s="107">
        <v>150000000</v>
      </c>
      <c r="R73" s="107">
        <v>0</v>
      </c>
      <c r="S73" s="108" t="s">
        <v>188</v>
      </c>
      <c r="T73" s="104">
        <v>43349</v>
      </c>
      <c r="U73" s="108" t="s">
        <v>198</v>
      </c>
      <c r="V73" s="109">
        <v>1046262</v>
      </c>
      <c r="W73" s="110"/>
      <c r="X73" s="110"/>
      <c r="Y73" s="108" t="s">
        <v>23</v>
      </c>
    </row>
    <row r="74" spans="1:25" s="61" customFormat="1" ht="90.75" thickBot="1" x14ac:dyDescent="0.3">
      <c r="A74" s="60">
        <v>64</v>
      </c>
      <c r="B74" s="61" t="s">
        <v>4648</v>
      </c>
      <c r="C74" s="4" t="s">
        <v>30</v>
      </c>
      <c r="D74" s="42"/>
      <c r="E74" s="111" t="s">
        <v>7601</v>
      </c>
      <c r="F74" s="104">
        <v>41991</v>
      </c>
      <c r="G74" s="105" t="s">
        <v>182</v>
      </c>
      <c r="H74" s="105" t="s">
        <v>278</v>
      </c>
      <c r="I74" s="105" t="s">
        <v>216</v>
      </c>
      <c r="J74" s="105" t="s">
        <v>194</v>
      </c>
      <c r="K74" s="106" t="s">
        <v>6238</v>
      </c>
      <c r="L74" s="106" t="s">
        <v>6389</v>
      </c>
      <c r="M74" s="105" t="s">
        <v>195</v>
      </c>
      <c r="N74" s="105" t="s">
        <v>520</v>
      </c>
      <c r="O74" s="105" t="s">
        <v>208</v>
      </c>
      <c r="P74" s="107">
        <v>80000000</v>
      </c>
      <c r="Q74" s="107">
        <v>80000000</v>
      </c>
      <c r="R74" s="107">
        <v>5768634</v>
      </c>
      <c r="S74" s="108" t="s">
        <v>197</v>
      </c>
      <c r="T74" s="104" t="s">
        <v>23</v>
      </c>
      <c r="U74" s="108"/>
      <c r="V74" s="109">
        <v>0</v>
      </c>
      <c r="W74" s="110"/>
      <c r="X74" s="110"/>
      <c r="Y74" s="108" t="s">
        <v>6390</v>
      </c>
    </row>
    <row r="75" spans="1:25" s="61" customFormat="1" ht="102" thickBot="1" x14ac:dyDescent="0.3">
      <c r="A75" s="60">
        <v>65</v>
      </c>
      <c r="B75" s="61" t="s">
        <v>4649</v>
      </c>
      <c r="C75" s="4" t="s">
        <v>30</v>
      </c>
      <c r="D75" s="42"/>
      <c r="E75" s="111" t="s">
        <v>6391</v>
      </c>
      <c r="F75" s="104">
        <v>42054</v>
      </c>
      <c r="G75" s="105" t="s">
        <v>182</v>
      </c>
      <c r="H75" s="105" t="s">
        <v>278</v>
      </c>
      <c r="I75" s="105" t="s">
        <v>216</v>
      </c>
      <c r="J75" s="105" t="s">
        <v>194</v>
      </c>
      <c r="K75" s="106" t="s">
        <v>6238</v>
      </c>
      <c r="L75" s="106" t="s">
        <v>6392</v>
      </c>
      <c r="M75" s="105" t="s">
        <v>240</v>
      </c>
      <c r="N75" s="105" t="s">
        <v>1009</v>
      </c>
      <c r="O75" s="105" t="s">
        <v>208</v>
      </c>
      <c r="P75" s="107">
        <v>20000000</v>
      </c>
      <c r="Q75" s="107">
        <v>20000000</v>
      </c>
      <c r="R75" s="107">
        <v>9488466</v>
      </c>
      <c r="S75" s="108" t="s">
        <v>197</v>
      </c>
      <c r="T75" s="104" t="s">
        <v>23</v>
      </c>
      <c r="U75" s="108"/>
      <c r="V75" s="109">
        <v>0</v>
      </c>
      <c r="W75" s="110"/>
      <c r="X75" s="110"/>
      <c r="Y75" s="108" t="s">
        <v>6393</v>
      </c>
    </row>
    <row r="76" spans="1:25" s="61" customFormat="1" ht="90.75" thickBot="1" x14ac:dyDescent="0.3">
      <c r="A76" s="60">
        <v>66</v>
      </c>
      <c r="B76" s="61" t="s">
        <v>4650</v>
      </c>
      <c r="C76" s="4" t="s">
        <v>30</v>
      </c>
      <c r="D76" s="42"/>
      <c r="E76" s="111" t="s">
        <v>7602</v>
      </c>
      <c r="F76" s="104">
        <v>42065</v>
      </c>
      <c r="G76" s="105" t="s">
        <v>182</v>
      </c>
      <c r="H76" s="105" t="s">
        <v>278</v>
      </c>
      <c r="I76" s="105" t="s">
        <v>216</v>
      </c>
      <c r="J76" s="105" t="s">
        <v>194</v>
      </c>
      <c r="K76" s="106" t="s">
        <v>6238</v>
      </c>
      <c r="L76" s="106" t="s">
        <v>6394</v>
      </c>
      <c r="M76" s="105" t="s">
        <v>195</v>
      </c>
      <c r="N76" s="105" t="s">
        <v>520</v>
      </c>
      <c r="O76" s="105" t="s">
        <v>208</v>
      </c>
      <c r="P76" s="107">
        <v>85000000</v>
      </c>
      <c r="Q76" s="107">
        <v>85000000</v>
      </c>
      <c r="R76" s="107">
        <v>85000000</v>
      </c>
      <c r="S76" s="108" t="s">
        <v>197</v>
      </c>
      <c r="T76" s="104" t="s">
        <v>23</v>
      </c>
      <c r="U76" s="108"/>
      <c r="V76" s="109">
        <v>0</v>
      </c>
      <c r="W76" s="110"/>
      <c r="X76" s="110"/>
      <c r="Y76" s="108" t="s">
        <v>6395</v>
      </c>
    </row>
    <row r="77" spans="1:25" s="61" customFormat="1" ht="90.75" thickBot="1" x14ac:dyDescent="0.3">
      <c r="A77" s="60">
        <v>67</v>
      </c>
      <c r="B77" s="61" t="s">
        <v>4651</v>
      </c>
      <c r="C77" s="4" t="s">
        <v>30</v>
      </c>
      <c r="D77" s="42"/>
      <c r="E77" s="111" t="s">
        <v>7603</v>
      </c>
      <c r="F77" s="104">
        <v>42108</v>
      </c>
      <c r="G77" s="105" t="s">
        <v>182</v>
      </c>
      <c r="H77" s="105" t="s">
        <v>278</v>
      </c>
      <c r="I77" s="105" t="s">
        <v>216</v>
      </c>
      <c r="J77" s="105" t="s">
        <v>194</v>
      </c>
      <c r="K77" s="106" t="s">
        <v>6238</v>
      </c>
      <c r="L77" s="106" t="s">
        <v>6396</v>
      </c>
      <c r="M77" s="105" t="s">
        <v>195</v>
      </c>
      <c r="N77" s="105" t="s">
        <v>520</v>
      </c>
      <c r="O77" s="105" t="s">
        <v>208</v>
      </c>
      <c r="P77" s="107">
        <v>85000000</v>
      </c>
      <c r="Q77" s="107">
        <v>85000000</v>
      </c>
      <c r="R77" s="107">
        <v>85000000</v>
      </c>
      <c r="S77" s="108" t="s">
        <v>197</v>
      </c>
      <c r="T77" s="104" t="s">
        <v>23</v>
      </c>
      <c r="U77" s="108"/>
      <c r="V77" s="109">
        <v>0</v>
      </c>
      <c r="W77" s="110"/>
      <c r="X77" s="110"/>
      <c r="Y77" s="108" t="s">
        <v>6386</v>
      </c>
    </row>
    <row r="78" spans="1:25" s="61" customFormat="1" ht="21.75" thickBot="1" x14ac:dyDescent="0.3">
      <c r="A78" s="60">
        <v>68</v>
      </c>
      <c r="B78" s="61" t="s">
        <v>4652</v>
      </c>
      <c r="C78" s="4" t="s">
        <v>30</v>
      </c>
      <c r="D78" s="42"/>
      <c r="E78" s="111" t="s">
        <v>7604</v>
      </c>
      <c r="F78" s="104">
        <v>42083</v>
      </c>
      <c r="G78" s="105" t="s">
        <v>182</v>
      </c>
      <c r="H78" s="105" t="s">
        <v>278</v>
      </c>
      <c r="I78" s="105" t="s">
        <v>216</v>
      </c>
      <c r="J78" s="105" t="s">
        <v>194</v>
      </c>
      <c r="K78" s="106" t="s">
        <v>6238</v>
      </c>
      <c r="L78" s="106" t="s">
        <v>6397</v>
      </c>
      <c r="M78" s="105" t="s">
        <v>195</v>
      </c>
      <c r="N78" s="105" t="s">
        <v>520</v>
      </c>
      <c r="O78" s="105" t="s">
        <v>196</v>
      </c>
      <c r="P78" s="107">
        <v>80000000</v>
      </c>
      <c r="Q78" s="107">
        <v>80000000</v>
      </c>
      <c r="R78" s="107">
        <v>80000000</v>
      </c>
      <c r="S78" s="108" t="s">
        <v>197</v>
      </c>
      <c r="T78" s="104" t="s">
        <v>23</v>
      </c>
      <c r="U78" s="108"/>
      <c r="V78" s="109">
        <v>0</v>
      </c>
      <c r="W78" s="110"/>
      <c r="X78" s="110"/>
      <c r="Y78" s="108" t="s">
        <v>23</v>
      </c>
    </row>
    <row r="79" spans="1:25" s="61" customFormat="1" ht="21.75" thickBot="1" x14ac:dyDescent="0.3">
      <c r="A79" s="60">
        <v>69</v>
      </c>
      <c r="B79" s="61" t="s">
        <v>4653</v>
      </c>
      <c r="C79" s="4" t="s">
        <v>30</v>
      </c>
      <c r="D79" s="42"/>
      <c r="E79" s="111" t="s">
        <v>6398</v>
      </c>
      <c r="F79" s="104">
        <v>42103</v>
      </c>
      <c r="G79" s="105" t="s">
        <v>182</v>
      </c>
      <c r="H79" s="105" t="s">
        <v>278</v>
      </c>
      <c r="I79" s="105" t="s">
        <v>216</v>
      </c>
      <c r="J79" s="105" t="s">
        <v>194</v>
      </c>
      <c r="K79" s="106" t="s">
        <v>6238</v>
      </c>
      <c r="L79" s="106" t="s">
        <v>6399</v>
      </c>
      <c r="M79" s="105" t="s">
        <v>233</v>
      </c>
      <c r="N79" s="105" t="s">
        <v>543</v>
      </c>
      <c r="O79" s="105" t="s">
        <v>196</v>
      </c>
      <c r="P79" s="107">
        <v>100000000</v>
      </c>
      <c r="Q79" s="107">
        <v>100000000</v>
      </c>
      <c r="R79" s="107">
        <v>100000000</v>
      </c>
      <c r="S79" s="108" t="s">
        <v>197</v>
      </c>
      <c r="T79" s="104" t="s">
        <v>23</v>
      </c>
      <c r="U79" s="108"/>
      <c r="V79" s="109">
        <v>0</v>
      </c>
      <c r="W79" s="110"/>
      <c r="X79" s="110"/>
      <c r="Y79" s="108" t="s">
        <v>23</v>
      </c>
    </row>
    <row r="80" spans="1:25" s="61" customFormat="1" ht="21.75" thickBot="1" x14ac:dyDescent="0.3">
      <c r="A80" s="60">
        <v>70</v>
      </c>
      <c r="B80" s="61" t="s">
        <v>4654</v>
      </c>
      <c r="C80" s="4" t="s">
        <v>30</v>
      </c>
      <c r="D80" s="42"/>
      <c r="E80" s="111" t="s">
        <v>6400</v>
      </c>
      <c r="F80" s="104">
        <v>42047</v>
      </c>
      <c r="G80" s="105" t="s">
        <v>182</v>
      </c>
      <c r="H80" s="105" t="s">
        <v>278</v>
      </c>
      <c r="I80" s="105" t="s">
        <v>216</v>
      </c>
      <c r="J80" s="105" t="s">
        <v>194</v>
      </c>
      <c r="K80" s="106" t="s">
        <v>6238</v>
      </c>
      <c r="L80" s="106" t="s">
        <v>6401</v>
      </c>
      <c r="M80" s="105" t="s">
        <v>233</v>
      </c>
      <c r="N80" s="105" t="s">
        <v>543</v>
      </c>
      <c r="O80" s="105" t="s">
        <v>187</v>
      </c>
      <c r="P80" s="107">
        <v>150000000</v>
      </c>
      <c r="Q80" s="107">
        <v>150000000</v>
      </c>
      <c r="R80" s="107">
        <v>150000000</v>
      </c>
      <c r="S80" s="108" t="s">
        <v>197</v>
      </c>
      <c r="T80" s="104" t="s">
        <v>23</v>
      </c>
      <c r="U80" s="108"/>
      <c r="V80" s="109">
        <v>0</v>
      </c>
      <c r="W80" s="110"/>
      <c r="X80" s="110"/>
      <c r="Y80" s="108" t="s">
        <v>23</v>
      </c>
    </row>
    <row r="81" spans="1:25" s="61" customFormat="1" ht="32.25" thickBot="1" x14ac:dyDescent="0.3">
      <c r="A81" s="60">
        <v>71</v>
      </c>
      <c r="B81" s="61" t="s">
        <v>4655</v>
      </c>
      <c r="C81" s="4" t="s">
        <v>30</v>
      </c>
      <c r="D81" s="42"/>
      <c r="E81" s="111" t="s">
        <v>6402</v>
      </c>
      <c r="F81" s="104">
        <v>42048</v>
      </c>
      <c r="G81" s="105" t="s">
        <v>182</v>
      </c>
      <c r="H81" s="105" t="s">
        <v>278</v>
      </c>
      <c r="I81" s="105" t="s">
        <v>216</v>
      </c>
      <c r="J81" s="105" t="s">
        <v>194</v>
      </c>
      <c r="K81" s="106" t="s">
        <v>6238</v>
      </c>
      <c r="L81" s="106" t="s">
        <v>6403</v>
      </c>
      <c r="M81" s="105" t="s">
        <v>233</v>
      </c>
      <c r="N81" s="105" t="s">
        <v>543</v>
      </c>
      <c r="O81" s="105" t="s">
        <v>208</v>
      </c>
      <c r="P81" s="107">
        <v>40000000</v>
      </c>
      <c r="Q81" s="107">
        <v>40000000</v>
      </c>
      <c r="R81" s="107">
        <v>123097753</v>
      </c>
      <c r="S81" s="108" t="s">
        <v>197</v>
      </c>
      <c r="T81" s="104"/>
      <c r="U81" s="108"/>
      <c r="V81" s="109">
        <v>0</v>
      </c>
      <c r="W81" s="110"/>
      <c r="X81" s="110"/>
      <c r="Y81" s="108" t="s">
        <v>23</v>
      </c>
    </row>
    <row r="82" spans="1:25" s="61" customFormat="1" ht="32.25" thickBot="1" x14ac:dyDescent="0.3">
      <c r="A82" s="60">
        <v>72</v>
      </c>
      <c r="B82" s="61" t="s">
        <v>4656</v>
      </c>
      <c r="C82" s="4" t="s">
        <v>30</v>
      </c>
      <c r="D82" s="42"/>
      <c r="E82" s="111" t="s">
        <v>6404</v>
      </c>
      <c r="F82" s="104">
        <v>42051</v>
      </c>
      <c r="G82" s="105" t="s">
        <v>182</v>
      </c>
      <c r="H82" s="105" t="s">
        <v>278</v>
      </c>
      <c r="I82" s="105" t="s">
        <v>216</v>
      </c>
      <c r="J82" s="105" t="s">
        <v>194</v>
      </c>
      <c r="K82" s="106" t="s">
        <v>6238</v>
      </c>
      <c r="L82" s="106" t="s">
        <v>6405</v>
      </c>
      <c r="M82" s="105" t="s">
        <v>233</v>
      </c>
      <c r="N82" s="105" t="s">
        <v>543</v>
      </c>
      <c r="O82" s="105" t="s">
        <v>187</v>
      </c>
      <c r="P82" s="107">
        <v>150000000</v>
      </c>
      <c r="Q82" s="107">
        <v>150000000</v>
      </c>
      <c r="R82" s="107">
        <v>150000000</v>
      </c>
      <c r="S82" s="108" t="s">
        <v>197</v>
      </c>
      <c r="T82" s="104" t="s">
        <v>23</v>
      </c>
      <c r="U82" s="108"/>
      <c r="V82" s="109">
        <v>0</v>
      </c>
      <c r="W82" s="110"/>
      <c r="X82" s="110"/>
      <c r="Y82" s="108" t="s">
        <v>23</v>
      </c>
    </row>
    <row r="83" spans="1:25" s="61" customFormat="1" ht="90.75" thickBot="1" x14ac:dyDescent="0.3">
      <c r="A83" s="60">
        <v>73</v>
      </c>
      <c r="B83" s="61" t="s">
        <v>4657</v>
      </c>
      <c r="C83" s="4" t="s">
        <v>30</v>
      </c>
      <c r="D83" s="42"/>
      <c r="E83" s="111" t="s">
        <v>7605</v>
      </c>
      <c r="F83" s="104">
        <v>42114</v>
      </c>
      <c r="G83" s="105" t="s">
        <v>182</v>
      </c>
      <c r="H83" s="105" t="s">
        <v>278</v>
      </c>
      <c r="I83" s="105" t="s">
        <v>216</v>
      </c>
      <c r="J83" s="105" t="s">
        <v>194</v>
      </c>
      <c r="K83" s="106" t="s">
        <v>6238</v>
      </c>
      <c r="L83" s="106" t="s">
        <v>6406</v>
      </c>
      <c r="M83" s="105" t="s">
        <v>195</v>
      </c>
      <c r="N83" s="105" t="s">
        <v>520</v>
      </c>
      <c r="O83" s="105" t="s">
        <v>208</v>
      </c>
      <c r="P83" s="107">
        <v>85000000</v>
      </c>
      <c r="Q83" s="107">
        <v>85000000</v>
      </c>
      <c r="R83" s="107">
        <v>195274532</v>
      </c>
      <c r="S83" s="108" t="s">
        <v>197</v>
      </c>
      <c r="T83" s="104" t="s">
        <v>23</v>
      </c>
      <c r="U83" s="108"/>
      <c r="V83" s="109">
        <v>0</v>
      </c>
      <c r="W83" s="110"/>
      <c r="X83" s="110"/>
      <c r="Y83" s="108" t="s">
        <v>6395</v>
      </c>
    </row>
    <row r="84" spans="1:25" s="61" customFormat="1" ht="32.25" thickBot="1" x14ac:dyDescent="0.3">
      <c r="A84" s="60">
        <v>74</v>
      </c>
      <c r="B84" s="61" t="s">
        <v>4658</v>
      </c>
      <c r="C84" s="4" t="s">
        <v>30</v>
      </c>
      <c r="D84" s="42"/>
      <c r="E84" s="111" t="s">
        <v>6407</v>
      </c>
      <c r="F84" s="104">
        <v>42129</v>
      </c>
      <c r="G84" s="105" t="s">
        <v>182</v>
      </c>
      <c r="H84" s="105" t="s">
        <v>278</v>
      </c>
      <c r="I84" s="105" t="s">
        <v>216</v>
      </c>
      <c r="J84" s="105" t="s">
        <v>194</v>
      </c>
      <c r="K84" s="106" t="s">
        <v>6238</v>
      </c>
      <c r="L84" s="106" t="s">
        <v>6408</v>
      </c>
      <c r="M84" s="105" t="s">
        <v>233</v>
      </c>
      <c r="N84" s="105" t="s">
        <v>543</v>
      </c>
      <c r="O84" s="105" t="s">
        <v>196</v>
      </c>
      <c r="P84" s="107">
        <v>85000000</v>
      </c>
      <c r="Q84" s="107">
        <v>85000000</v>
      </c>
      <c r="R84" s="107">
        <v>85000000</v>
      </c>
      <c r="S84" s="108" t="s">
        <v>197</v>
      </c>
      <c r="T84" s="104" t="s">
        <v>23</v>
      </c>
      <c r="U84" s="108"/>
      <c r="V84" s="109">
        <v>0</v>
      </c>
      <c r="W84" s="110"/>
      <c r="X84" s="110"/>
      <c r="Y84" s="108" t="s">
        <v>23</v>
      </c>
    </row>
    <row r="85" spans="1:25" s="61" customFormat="1" ht="90.75" thickBot="1" x14ac:dyDescent="0.3">
      <c r="A85" s="60">
        <v>75</v>
      </c>
      <c r="B85" s="61" t="s">
        <v>4659</v>
      </c>
      <c r="C85" s="4" t="s">
        <v>30</v>
      </c>
      <c r="D85" s="42"/>
      <c r="E85" s="111" t="s">
        <v>7606</v>
      </c>
      <c r="F85" s="104">
        <v>42206</v>
      </c>
      <c r="G85" s="105" t="s">
        <v>182</v>
      </c>
      <c r="H85" s="105" t="s">
        <v>278</v>
      </c>
      <c r="I85" s="105" t="s">
        <v>216</v>
      </c>
      <c r="J85" s="105" t="s">
        <v>194</v>
      </c>
      <c r="K85" s="106" t="s">
        <v>6238</v>
      </c>
      <c r="L85" s="106" t="s">
        <v>6409</v>
      </c>
      <c r="M85" s="105" t="s">
        <v>195</v>
      </c>
      <c r="N85" s="105" t="s">
        <v>520</v>
      </c>
      <c r="O85" s="105" t="s">
        <v>208</v>
      </c>
      <c r="P85" s="107">
        <v>85000000</v>
      </c>
      <c r="Q85" s="107">
        <v>85000000</v>
      </c>
      <c r="R85" s="107">
        <v>0</v>
      </c>
      <c r="S85" s="108" t="s">
        <v>188</v>
      </c>
      <c r="T85" s="104">
        <v>43280</v>
      </c>
      <c r="U85" s="108" t="s">
        <v>198</v>
      </c>
      <c r="V85" s="109">
        <v>93375297</v>
      </c>
      <c r="W85" s="110"/>
      <c r="X85" s="110"/>
      <c r="Y85" s="108" t="s">
        <v>6410</v>
      </c>
    </row>
    <row r="86" spans="1:25" s="61" customFormat="1" ht="158.25" thickBot="1" x14ac:dyDescent="0.3">
      <c r="A86" s="60">
        <v>76</v>
      </c>
      <c r="B86" s="61" t="s">
        <v>4660</v>
      </c>
      <c r="C86" s="4" t="s">
        <v>30</v>
      </c>
      <c r="D86" s="42"/>
      <c r="E86" s="111" t="s">
        <v>6411</v>
      </c>
      <c r="F86" s="104">
        <v>42132</v>
      </c>
      <c r="G86" s="105" t="s">
        <v>182</v>
      </c>
      <c r="H86" s="105" t="s">
        <v>278</v>
      </c>
      <c r="I86" s="105" t="s">
        <v>216</v>
      </c>
      <c r="J86" s="105" t="s">
        <v>194</v>
      </c>
      <c r="K86" s="106" t="s">
        <v>6238</v>
      </c>
      <c r="L86" s="106" t="s">
        <v>6412</v>
      </c>
      <c r="M86" s="105" t="s">
        <v>233</v>
      </c>
      <c r="N86" s="105" t="s">
        <v>543</v>
      </c>
      <c r="O86" s="105" t="s">
        <v>213</v>
      </c>
      <c r="P86" s="107">
        <v>85000000</v>
      </c>
      <c r="Q86" s="107">
        <v>85000000</v>
      </c>
      <c r="R86" s="107">
        <v>13590470</v>
      </c>
      <c r="S86" s="108" t="s">
        <v>197</v>
      </c>
      <c r="T86" s="104"/>
      <c r="U86" s="108"/>
      <c r="V86" s="109">
        <v>0</v>
      </c>
      <c r="W86" s="110"/>
      <c r="X86" s="110"/>
      <c r="Y86" s="108" t="s">
        <v>6413</v>
      </c>
    </row>
    <row r="87" spans="1:25" s="61" customFormat="1" ht="102" thickBot="1" x14ac:dyDescent="0.3">
      <c r="A87" s="60">
        <v>77</v>
      </c>
      <c r="B87" s="61" t="s">
        <v>4661</v>
      </c>
      <c r="C87" s="4" t="s">
        <v>30</v>
      </c>
      <c r="D87" s="42"/>
      <c r="E87" s="111" t="s">
        <v>7607</v>
      </c>
      <c r="F87" s="104">
        <v>42186</v>
      </c>
      <c r="G87" s="105" t="s">
        <v>182</v>
      </c>
      <c r="H87" s="105" t="s">
        <v>278</v>
      </c>
      <c r="I87" s="105" t="s">
        <v>216</v>
      </c>
      <c r="J87" s="105" t="s">
        <v>194</v>
      </c>
      <c r="K87" s="106" t="s">
        <v>6238</v>
      </c>
      <c r="L87" s="106" t="s">
        <v>6414</v>
      </c>
      <c r="M87" s="105" t="s">
        <v>195</v>
      </c>
      <c r="N87" s="105" t="s">
        <v>520</v>
      </c>
      <c r="O87" s="105" t="s">
        <v>208</v>
      </c>
      <c r="P87" s="107">
        <v>85000000</v>
      </c>
      <c r="Q87" s="107">
        <v>85000000</v>
      </c>
      <c r="R87" s="107">
        <v>85000000</v>
      </c>
      <c r="S87" s="108" t="s">
        <v>197</v>
      </c>
      <c r="T87" s="104" t="s">
        <v>23</v>
      </c>
      <c r="U87" s="108"/>
      <c r="V87" s="109">
        <v>0</v>
      </c>
      <c r="W87" s="110"/>
      <c r="X87" s="110"/>
      <c r="Y87" s="108" t="s">
        <v>6415</v>
      </c>
    </row>
    <row r="88" spans="1:25" s="61" customFormat="1" ht="90.75" thickBot="1" x14ac:dyDescent="0.3">
      <c r="A88" s="60">
        <v>78</v>
      </c>
      <c r="B88" s="61" t="s">
        <v>4662</v>
      </c>
      <c r="C88" s="4" t="s">
        <v>30</v>
      </c>
      <c r="D88" s="42"/>
      <c r="E88" s="111" t="s">
        <v>6416</v>
      </c>
      <c r="F88" s="104">
        <v>42219</v>
      </c>
      <c r="G88" s="105" t="s">
        <v>182</v>
      </c>
      <c r="H88" s="105" t="s">
        <v>278</v>
      </c>
      <c r="I88" s="105" t="s">
        <v>216</v>
      </c>
      <c r="J88" s="105" t="s">
        <v>194</v>
      </c>
      <c r="K88" s="106" t="s">
        <v>6238</v>
      </c>
      <c r="L88" s="106" t="s">
        <v>6417</v>
      </c>
      <c r="M88" s="105" t="s">
        <v>202</v>
      </c>
      <c r="N88" s="105" t="s">
        <v>545</v>
      </c>
      <c r="O88" s="105" t="s">
        <v>208</v>
      </c>
      <c r="P88" s="107">
        <v>85000000</v>
      </c>
      <c r="Q88" s="107">
        <v>85000000</v>
      </c>
      <c r="R88" s="107">
        <v>48671318</v>
      </c>
      <c r="S88" s="108" t="s">
        <v>197</v>
      </c>
      <c r="T88" s="104" t="s">
        <v>23</v>
      </c>
      <c r="U88" s="108"/>
      <c r="V88" s="109">
        <v>0</v>
      </c>
      <c r="W88" s="110"/>
      <c r="X88" s="110"/>
      <c r="Y88" s="108" t="s">
        <v>6418</v>
      </c>
    </row>
    <row r="89" spans="1:25" s="61" customFormat="1" ht="102" thickBot="1" x14ac:dyDescent="0.3">
      <c r="A89" s="60">
        <v>79</v>
      </c>
      <c r="B89" s="61" t="s">
        <v>4663</v>
      </c>
      <c r="C89" s="4" t="s">
        <v>30</v>
      </c>
      <c r="D89" s="42"/>
      <c r="E89" s="111" t="s">
        <v>6419</v>
      </c>
      <c r="F89" s="104">
        <v>42255</v>
      </c>
      <c r="G89" s="105" t="s">
        <v>182</v>
      </c>
      <c r="H89" s="105" t="s">
        <v>278</v>
      </c>
      <c r="I89" s="105" t="s">
        <v>216</v>
      </c>
      <c r="J89" s="105" t="s">
        <v>194</v>
      </c>
      <c r="K89" s="106" t="s">
        <v>6238</v>
      </c>
      <c r="L89" s="106" t="s">
        <v>6420</v>
      </c>
      <c r="M89" s="105" t="s">
        <v>229</v>
      </c>
      <c r="N89" s="105" t="s">
        <v>830</v>
      </c>
      <c r="O89" s="105" t="s">
        <v>208</v>
      </c>
      <c r="P89" s="107">
        <v>85000000</v>
      </c>
      <c r="Q89" s="107">
        <v>85000000</v>
      </c>
      <c r="R89" s="107">
        <v>0</v>
      </c>
      <c r="S89" s="108" t="s">
        <v>188</v>
      </c>
      <c r="T89" s="104">
        <v>43349</v>
      </c>
      <c r="U89" s="108" t="s">
        <v>189</v>
      </c>
      <c r="V89" s="109">
        <v>0</v>
      </c>
      <c r="W89" s="110"/>
      <c r="X89" s="110"/>
      <c r="Y89" s="108" t="s">
        <v>6421</v>
      </c>
    </row>
    <row r="90" spans="1:25" s="61" customFormat="1" ht="21.75" thickBot="1" x14ac:dyDescent="0.3">
      <c r="A90" s="60">
        <v>80</v>
      </c>
      <c r="B90" s="61" t="s">
        <v>4664</v>
      </c>
      <c r="C90" s="4" t="s">
        <v>30</v>
      </c>
      <c r="D90" s="42"/>
      <c r="E90" s="111" t="s">
        <v>6422</v>
      </c>
      <c r="F90" s="104">
        <v>42262</v>
      </c>
      <c r="G90" s="105" t="s">
        <v>182</v>
      </c>
      <c r="H90" s="105" t="s">
        <v>278</v>
      </c>
      <c r="I90" s="105" t="s">
        <v>216</v>
      </c>
      <c r="J90" s="105" t="s">
        <v>194</v>
      </c>
      <c r="K90" s="106" t="s">
        <v>6238</v>
      </c>
      <c r="L90" s="106" t="s">
        <v>6423</v>
      </c>
      <c r="M90" s="105" t="s">
        <v>229</v>
      </c>
      <c r="N90" s="105" t="s">
        <v>830</v>
      </c>
      <c r="O90" s="105" t="s">
        <v>208</v>
      </c>
      <c r="P90" s="107">
        <v>85000000</v>
      </c>
      <c r="Q90" s="107">
        <v>85000000</v>
      </c>
      <c r="R90" s="107">
        <v>0</v>
      </c>
      <c r="S90" s="108" t="s">
        <v>188</v>
      </c>
      <c r="T90" s="104">
        <v>43279</v>
      </c>
      <c r="U90" s="108" t="s">
        <v>189</v>
      </c>
      <c r="V90" s="109">
        <v>0</v>
      </c>
      <c r="W90" s="110"/>
      <c r="X90" s="110"/>
      <c r="Y90" s="108"/>
    </row>
    <row r="91" spans="1:25" s="61" customFormat="1" ht="32.25" thickBot="1" x14ac:dyDescent="0.3">
      <c r="A91" s="60">
        <v>81</v>
      </c>
      <c r="B91" s="61" t="s">
        <v>4665</v>
      </c>
      <c r="C91" s="4" t="s">
        <v>30</v>
      </c>
      <c r="D91" s="42"/>
      <c r="E91" s="111" t="s">
        <v>6424</v>
      </c>
      <c r="F91" s="104">
        <v>42276</v>
      </c>
      <c r="G91" s="105" t="s">
        <v>182</v>
      </c>
      <c r="H91" s="105" t="s">
        <v>278</v>
      </c>
      <c r="I91" s="105" t="s">
        <v>216</v>
      </c>
      <c r="J91" s="105" t="s">
        <v>194</v>
      </c>
      <c r="K91" s="106" t="s">
        <v>6238</v>
      </c>
      <c r="L91" s="106" t="s">
        <v>6425</v>
      </c>
      <c r="M91" s="105" t="s">
        <v>233</v>
      </c>
      <c r="N91" s="105" t="s">
        <v>543</v>
      </c>
      <c r="O91" s="105" t="s">
        <v>187</v>
      </c>
      <c r="P91" s="107">
        <v>85000000</v>
      </c>
      <c r="Q91" s="107">
        <v>85000000</v>
      </c>
      <c r="R91" s="107">
        <v>85000000</v>
      </c>
      <c r="S91" s="108" t="s">
        <v>197</v>
      </c>
      <c r="T91" s="104" t="s">
        <v>23</v>
      </c>
      <c r="U91" s="108"/>
      <c r="V91" s="109">
        <v>0</v>
      </c>
      <c r="W91" s="110"/>
      <c r="X91" s="110"/>
      <c r="Y91" s="108" t="s">
        <v>23</v>
      </c>
    </row>
    <row r="92" spans="1:25" s="61" customFormat="1" ht="102" thickBot="1" x14ac:dyDescent="0.3">
      <c r="A92" s="60">
        <v>82</v>
      </c>
      <c r="B92" s="61" t="s">
        <v>4666</v>
      </c>
      <c r="C92" s="4" t="s">
        <v>30</v>
      </c>
      <c r="D92" s="42"/>
      <c r="E92" s="111" t="s">
        <v>6426</v>
      </c>
      <c r="F92" s="104">
        <v>42271</v>
      </c>
      <c r="G92" s="105" t="s">
        <v>182</v>
      </c>
      <c r="H92" s="105" t="s">
        <v>278</v>
      </c>
      <c r="I92" s="105" t="s">
        <v>216</v>
      </c>
      <c r="J92" s="105" t="s">
        <v>194</v>
      </c>
      <c r="K92" s="106" t="s">
        <v>6238</v>
      </c>
      <c r="L92" s="106" t="s">
        <v>6427</v>
      </c>
      <c r="M92" s="105" t="s">
        <v>229</v>
      </c>
      <c r="N92" s="105" t="s">
        <v>830</v>
      </c>
      <c r="O92" s="105" t="s">
        <v>208</v>
      </c>
      <c r="P92" s="107">
        <v>85000000</v>
      </c>
      <c r="Q92" s="107">
        <v>85000000</v>
      </c>
      <c r="R92" s="107">
        <v>80000000</v>
      </c>
      <c r="S92" s="108" t="s">
        <v>197</v>
      </c>
      <c r="T92" s="104" t="s">
        <v>23</v>
      </c>
      <c r="U92" s="108"/>
      <c r="V92" s="109">
        <v>0</v>
      </c>
      <c r="W92" s="110"/>
      <c r="X92" s="110"/>
      <c r="Y92" s="108" t="s">
        <v>6421</v>
      </c>
    </row>
    <row r="93" spans="1:25" s="61" customFormat="1" ht="21.75" thickBot="1" x14ac:dyDescent="0.3">
      <c r="A93" s="60">
        <v>83</v>
      </c>
      <c r="B93" s="61" t="s">
        <v>4667</v>
      </c>
      <c r="C93" s="4" t="s">
        <v>30</v>
      </c>
      <c r="D93" s="42"/>
      <c r="E93" s="111" t="s">
        <v>7587</v>
      </c>
      <c r="F93" s="104">
        <v>42263</v>
      </c>
      <c r="G93" s="105" t="s">
        <v>182</v>
      </c>
      <c r="H93" s="105" t="s">
        <v>278</v>
      </c>
      <c r="I93" s="105" t="s">
        <v>216</v>
      </c>
      <c r="J93" s="105" t="s">
        <v>194</v>
      </c>
      <c r="K93" s="106" t="s">
        <v>6238</v>
      </c>
      <c r="L93" s="106" t="s">
        <v>6428</v>
      </c>
      <c r="M93" s="105" t="s">
        <v>246</v>
      </c>
      <c r="N93" s="105" t="s">
        <v>1063</v>
      </c>
      <c r="O93" s="105" t="s">
        <v>187</v>
      </c>
      <c r="P93" s="107">
        <v>85000000</v>
      </c>
      <c r="Q93" s="107">
        <v>85000000</v>
      </c>
      <c r="R93" s="107">
        <v>85000000</v>
      </c>
      <c r="S93" s="108" t="s">
        <v>197</v>
      </c>
      <c r="T93" s="104" t="s">
        <v>23</v>
      </c>
      <c r="U93" s="108"/>
      <c r="V93" s="109">
        <v>0</v>
      </c>
      <c r="W93" s="110"/>
      <c r="X93" s="110"/>
      <c r="Y93" s="108" t="s">
        <v>23</v>
      </c>
    </row>
    <row r="94" spans="1:25" s="61" customFormat="1" ht="21.75" thickBot="1" x14ac:dyDescent="0.3">
      <c r="A94" s="60">
        <v>84</v>
      </c>
      <c r="B94" s="61" t="s">
        <v>4668</v>
      </c>
      <c r="C94" s="4" t="s">
        <v>30</v>
      </c>
      <c r="D94" s="42"/>
      <c r="E94" s="111" t="s">
        <v>6429</v>
      </c>
      <c r="F94" s="104">
        <v>42263</v>
      </c>
      <c r="G94" s="105" t="s">
        <v>182</v>
      </c>
      <c r="H94" s="105" t="s">
        <v>278</v>
      </c>
      <c r="I94" s="105" t="s">
        <v>216</v>
      </c>
      <c r="J94" s="105" t="s">
        <v>194</v>
      </c>
      <c r="K94" s="106" t="s">
        <v>6238</v>
      </c>
      <c r="L94" s="106" t="s">
        <v>6430</v>
      </c>
      <c r="M94" s="105" t="s">
        <v>246</v>
      </c>
      <c r="N94" s="105" t="s">
        <v>1063</v>
      </c>
      <c r="O94" s="105" t="s">
        <v>187</v>
      </c>
      <c r="P94" s="107">
        <v>85000000</v>
      </c>
      <c r="Q94" s="107">
        <v>85000000</v>
      </c>
      <c r="R94" s="107">
        <v>85000000</v>
      </c>
      <c r="S94" s="108" t="s">
        <v>197</v>
      </c>
      <c r="T94" s="104" t="s">
        <v>23</v>
      </c>
      <c r="U94" s="108"/>
      <c r="V94" s="109">
        <v>0</v>
      </c>
      <c r="W94" s="110"/>
      <c r="X94" s="110"/>
      <c r="Y94" s="108" t="s">
        <v>23</v>
      </c>
    </row>
    <row r="95" spans="1:25" s="61" customFormat="1" ht="45.75" thickBot="1" x14ac:dyDescent="0.3">
      <c r="A95" s="60">
        <v>85</v>
      </c>
      <c r="B95" s="61" t="s">
        <v>4669</v>
      </c>
      <c r="C95" s="4" t="s">
        <v>30</v>
      </c>
      <c r="D95" s="42"/>
      <c r="E95" s="111" t="s">
        <v>6431</v>
      </c>
      <c r="F95" s="104">
        <v>42257</v>
      </c>
      <c r="G95" s="105" t="s">
        <v>182</v>
      </c>
      <c r="H95" s="105" t="s">
        <v>278</v>
      </c>
      <c r="I95" s="105" t="s">
        <v>216</v>
      </c>
      <c r="J95" s="105" t="s">
        <v>194</v>
      </c>
      <c r="K95" s="106" t="s">
        <v>6238</v>
      </c>
      <c r="L95" s="106" t="s">
        <v>6432</v>
      </c>
      <c r="M95" s="105" t="s">
        <v>246</v>
      </c>
      <c r="N95" s="105" t="s">
        <v>1063</v>
      </c>
      <c r="O95" s="105" t="s">
        <v>208</v>
      </c>
      <c r="P95" s="107">
        <v>85000000</v>
      </c>
      <c r="Q95" s="107">
        <v>85000000</v>
      </c>
      <c r="R95" s="107">
        <v>0</v>
      </c>
      <c r="S95" s="108" t="s">
        <v>188</v>
      </c>
      <c r="T95" s="104">
        <v>43383</v>
      </c>
      <c r="U95" s="108" t="s">
        <v>198</v>
      </c>
      <c r="V95" s="109">
        <v>69522981</v>
      </c>
      <c r="W95" s="110"/>
      <c r="X95" s="110">
        <v>69000000</v>
      </c>
      <c r="Y95" s="108" t="s">
        <v>6433</v>
      </c>
    </row>
    <row r="96" spans="1:25" s="61" customFormat="1" ht="21.75" thickBot="1" x14ac:dyDescent="0.3">
      <c r="A96" s="60">
        <v>86</v>
      </c>
      <c r="B96" s="61" t="s">
        <v>4670</v>
      </c>
      <c r="C96" s="4" t="s">
        <v>30</v>
      </c>
      <c r="D96" s="42"/>
      <c r="E96" s="111" t="s">
        <v>6434</v>
      </c>
      <c r="F96" s="104">
        <v>42314</v>
      </c>
      <c r="G96" s="105" t="s">
        <v>182</v>
      </c>
      <c r="H96" s="105" t="s">
        <v>278</v>
      </c>
      <c r="I96" s="105" t="s">
        <v>216</v>
      </c>
      <c r="J96" s="105" t="s">
        <v>194</v>
      </c>
      <c r="K96" s="106" t="s">
        <v>6238</v>
      </c>
      <c r="L96" s="106" t="s">
        <v>6435</v>
      </c>
      <c r="M96" s="105" t="s">
        <v>233</v>
      </c>
      <c r="N96" s="105" t="s">
        <v>543</v>
      </c>
      <c r="O96" s="105" t="s">
        <v>187</v>
      </c>
      <c r="P96" s="107">
        <v>85000000</v>
      </c>
      <c r="Q96" s="107">
        <v>85000000</v>
      </c>
      <c r="R96" s="107">
        <v>85000000</v>
      </c>
      <c r="S96" s="108" t="s">
        <v>197</v>
      </c>
      <c r="T96" s="104" t="s">
        <v>23</v>
      </c>
      <c r="U96" s="108"/>
      <c r="V96" s="109">
        <v>0</v>
      </c>
      <c r="W96" s="110"/>
      <c r="X96" s="110"/>
      <c r="Y96" s="108" t="s">
        <v>23</v>
      </c>
    </row>
    <row r="97" spans="1:25" s="61" customFormat="1" ht="102" thickBot="1" x14ac:dyDescent="0.3">
      <c r="A97" s="60">
        <v>87</v>
      </c>
      <c r="B97" s="61" t="s">
        <v>4671</v>
      </c>
      <c r="C97" s="4" t="s">
        <v>30</v>
      </c>
      <c r="D97" s="42"/>
      <c r="E97" s="111" t="s">
        <v>7608</v>
      </c>
      <c r="F97" s="104">
        <v>42291</v>
      </c>
      <c r="G97" s="105" t="s">
        <v>182</v>
      </c>
      <c r="H97" s="105" t="s">
        <v>278</v>
      </c>
      <c r="I97" s="105" t="s">
        <v>216</v>
      </c>
      <c r="J97" s="105" t="s">
        <v>194</v>
      </c>
      <c r="K97" s="106" t="s">
        <v>6238</v>
      </c>
      <c r="L97" s="106" t="s">
        <v>6436</v>
      </c>
      <c r="M97" s="105" t="s">
        <v>186</v>
      </c>
      <c r="N97" s="105" t="s">
        <v>306</v>
      </c>
      <c r="O97" s="105" t="s">
        <v>196</v>
      </c>
      <c r="P97" s="107">
        <v>98803018</v>
      </c>
      <c r="Q97" s="107">
        <v>98803018</v>
      </c>
      <c r="R97" s="107">
        <v>14144270</v>
      </c>
      <c r="S97" s="108" t="s">
        <v>197</v>
      </c>
      <c r="T97" s="104" t="s">
        <v>23</v>
      </c>
      <c r="U97" s="108"/>
      <c r="V97" s="109">
        <v>0</v>
      </c>
      <c r="W97" s="110"/>
      <c r="X97" s="110"/>
      <c r="Y97" s="108" t="s">
        <v>6421</v>
      </c>
    </row>
    <row r="98" spans="1:25" s="61" customFormat="1" ht="90.75" thickBot="1" x14ac:dyDescent="0.3">
      <c r="A98" s="60">
        <v>88</v>
      </c>
      <c r="B98" s="61" t="s">
        <v>4672</v>
      </c>
      <c r="C98" s="4" t="s">
        <v>30</v>
      </c>
      <c r="D98" s="42"/>
      <c r="E98" s="111" t="s">
        <v>6437</v>
      </c>
      <c r="F98" s="104">
        <v>42335</v>
      </c>
      <c r="G98" s="105" t="s">
        <v>182</v>
      </c>
      <c r="H98" s="105" t="s">
        <v>278</v>
      </c>
      <c r="I98" s="105" t="s">
        <v>216</v>
      </c>
      <c r="J98" s="105" t="s">
        <v>194</v>
      </c>
      <c r="K98" s="106" t="s">
        <v>6238</v>
      </c>
      <c r="L98" s="106" t="s">
        <v>6438</v>
      </c>
      <c r="M98" s="105" t="s">
        <v>229</v>
      </c>
      <c r="N98" s="105" t="s">
        <v>830</v>
      </c>
      <c r="O98" s="105" t="s">
        <v>208</v>
      </c>
      <c r="P98" s="107">
        <v>85000000</v>
      </c>
      <c r="Q98" s="107">
        <v>85000000</v>
      </c>
      <c r="R98" s="107">
        <v>68845430</v>
      </c>
      <c r="S98" s="108" t="s">
        <v>197</v>
      </c>
      <c r="T98" s="104" t="s">
        <v>23</v>
      </c>
      <c r="U98" s="108"/>
      <c r="V98" s="109">
        <v>0</v>
      </c>
      <c r="W98" s="110"/>
      <c r="X98" s="110"/>
      <c r="Y98" s="108" t="s">
        <v>6418</v>
      </c>
    </row>
    <row r="99" spans="1:25" s="61" customFormat="1" ht="90.75" thickBot="1" x14ac:dyDescent="0.3">
      <c r="A99" s="60">
        <v>89</v>
      </c>
      <c r="B99" s="61" t="s">
        <v>4673</v>
      </c>
      <c r="C99" s="4" t="s">
        <v>30</v>
      </c>
      <c r="D99" s="42"/>
      <c r="E99" s="111" t="s">
        <v>6439</v>
      </c>
      <c r="F99" s="104">
        <v>42247</v>
      </c>
      <c r="G99" s="105" t="s">
        <v>182</v>
      </c>
      <c r="H99" s="105" t="s">
        <v>278</v>
      </c>
      <c r="I99" s="105" t="s">
        <v>216</v>
      </c>
      <c r="J99" s="105" t="s">
        <v>194</v>
      </c>
      <c r="K99" s="106" t="s">
        <v>6238</v>
      </c>
      <c r="L99" s="106" t="s">
        <v>6440</v>
      </c>
      <c r="M99" s="105" t="s">
        <v>246</v>
      </c>
      <c r="N99" s="105" t="s">
        <v>1063</v>
      </c>
      <c r="O99" s="105" t="s">
        <v>196</v>
      </c>
      <c r="P99" s="107">
        <v>85000000</v>
      </c>
      <c r="Q99" s="107">
        <v>85000000</v>
      </c>
      <c r="R99" s="107">
        <v>12514415</v>
      </c>
      <c r="S99" s="108" t="s">
        <v>197</v>
      </c>
      <c r="T99" s="104" t="s">
        <v>23</v>
      </c>
      <c r="U99" s="108"/>
      <c r="V99" s="109">
        <v>0</v>
      </c>
      <c r="W99" s="110"/>
      <c r="X99" s="110"/>
      <c r="Y99" s="108" t="s">
        <v>6418</v>
      </c>
    </row>
    <row r="100" spans="1:25" s="61" customFormat="1" ht="21.75" thickBot="1" x14ac:dyDescent="0.3">
      <c r="A100" s="60">
        <v>90</v>
      </c>
      <c r="B100" s="61" t="s">
        <v>4674</v>
      </c>
      <c r="C100" s="4" t="s">
        <v>30</v>
      </c>
      <c r="D100" s="42"/>
      <c r="E100" s="111" t="s">
        <v>7609</v>
      </c>
      <c r="F100" s="104">
        <v>42313</v>
      </c>
      <c r="G100" s="105" t="s">
        <v>182</v>
      </c>
      <c r="H100" s="105" t="s">
        <v>278</v>
      </c>
      <c r="I100" s="105" t="s">
        <v>216</v>
      </c>
      <c r="J100" s="105" t="s">
        <v>194</v>
      </c>
      <c r="K100" s="106" t="s">
        <v>6238</v>
      </c>
      <c r="L100" s="106" t="s">
        <v>6441</v>
      </c>
      <c r="M100" s="105" t="s">
        <v>195</v>
      </c>
      <c r="N100" s="105" t="s">
        <v>520</v>
      </c>
      <c r="O100" s="105" t="s">
        <v>203</v>
      </c>
      <c r="P100" s="107">
        <v>85000000</v>
      </c>
      <c r="Q100" s="107">
        <v>85000000</v>
      </c>
      <c r="R100" s="107">
        <v>318421008</v>
      </c>
      <c r="S100" s="108" t="s">
        <v>197</v>
      </c>
      <c r="T100" s="104"/>
      <c r="U100" s="108"/>
      <c r="V100" s="109">
        <v>0</v>
      </c>
      <c r="W100" s="110"/>
      <c r="X100" s="110"/>
      <c r="Y100" s="108" t="s">
        <v>23</v>
      </c>
    </row>
    <row r="101" spans="1:25" s="61" customFormat="1" ht="21.75" thickBot="1" x14ac:dyDescent="0.3">
      <c r="A101" s="60">
        <v>91</v>
      </c>
      <c r="B101" s="61" t="s">
        <v>4675</v>
      </c>
      <c r="C101" s="4" t="s">
        <v>30</v>
      </c>
      <c r="D101" s="42"/>
      <c r="E101" s="111" t="s">
        <v>6442</v>
      </c>
      <c r="F101" s="104">
        <v>42320</v>
      </c>
      <c r="G101" s="105" t="s">
        <v>182</v>
      </c>
      <c r="H101" s="105" t="s">
        <v>278</v>
      </c>
      <c r="I101" s="105" t="s">
        <v>216</v>
      </c>
      <c r="J101" s="105" t="s">
        <v>194</v>
      </c>
      <c r="K101" s="106" t="s">
        <v>6238</v>
      </c>
      <c r="L101" s="106" t="s">
        <v>6443</v>
      </c>
      <c r="M101" s="105" t="s">
        <v>233</v>
      </c>
      <c r="N101" s="105" t="s">
        <v>543</v>
      </c>
      <c r="O101" s="105" t="s">
        <v>187</v>
      </c>
      <c r="P101" s="107">
        <v>85000000</v>
      </c>
      <c r="Q101" s="107">
        <v>85000000</v>
      </c>
      <c r="R101" s="107">
        <v>85000000</v>
      </c>
      <c r="S101" s="108" t="s">
        <v>197</v>
      </c>
      <c r="T101" s="104" t="s">
        <v>23</v>
      </c>
      <c r="U101" s="108"/>
      <c r="V101" s="109">
        <v>0</v>
      </c>
      <c r="W101" s="110"/>
      <c r="X101" s="110"/>
      <c r="Y101" s="108" t="s">
        <v>23</v>
      </c>
    </row>
    <row r="102" spans="1:25" s="61" customFormat="1" ht="90.75" thickBot="1" x14ac:dyDescent="0.3">
      <c r="A102" s="60">
        <v>92</v>
      </c>
      <c r="B102" s="61" t="s">
        <v>4676</v>
      </c>
      <c r="C102" s="4" t="s">
        <v>30</v>
      </c>
      <c r="D102" s="42"/>
      <c r="E102" s="111" t="s">
        <v>6444</v>
      </c>
      <c r="F102" s="104">
        <v>42390</v>
      </c>
      <c r="G102" s="105" t="s">
        <v>182</v>
      </c>
      <c r="H102" s="105" t="s">
        <v>278</v>
      </c>
      <c r="I102" s="105" t="s">
        <v>216</v>
      </c>
      <c r="J102" s="105" t="s">
        <v>194</v>
      </c>
      <c r="K102" s="106" t="s">
        <v>6238</v>
      </c>
      <c r="L102" s="106" t="s">
        <v>6445</v>
      </c>
      <c r="M102" s="105" t="s">
        <v>255</v>
      </c>
      <c r="N102" s="105" t="s">
        <v>1189</v>
      </c>
      <c r="O102" s="105" t="s">
        <v>208</v>
      </c>
      <c r="P102" s="107">
        <v>118580800</v>
      </c>
      <c r="Q102" s="107">
        <v>118580800</v>
      </c>
      <c r="R102" s="107">
        <v>118580800</v>
      </c>
      <c r="S102" s="108" t="s">
        <v>197</v>
      </c>
      <c r="T102" s="104" t="s">
        <v>23</v>
      </c>
      <c r="U102" s="108"/>
      <c r="V102" s="109">
        <v>0</v>
      </c>
      <c r="W102" s="110"/>
      <c r="X102" s="110"/>
      <c r="Y102" s="108" t="s">
        <v>6418</v>
      </c>
    </row>
    <row r="103" spans="1:25" s="61" customFormat="1" ht="21.75" thickBot="1" x14ac:dyDescent="0.3">
      <c r="A103" s="60">
        <v>93</v>
      </c>
      <c r="B103" s="61" t="s">
        <v>4677</v>
      </c>
      <c r="C103" s="4" t="s">
        <v>30</v>
      </c>
      <c r="D103" s="42"/>
      <c r="E103" s="111" t="s">
        <v>7610</v>
      </c>
      <c r="F103" s="104">
        <v>42354</v>
      </c>
      <c r="G103" s="105" t="s">
        <v>182</v>
      </c>
      <c r="H103" s="105" t="s">
        <v>278</v>
      </c>
      <c r="I103" s="105" t="s">
        <v>216</v>
      </c>
      <c r="J103" s="105" t="s">
        <v>194</v>
      </c>
      <c r="K103" s="106" t="s">
        <v>6238</v>
      </c>
      <c r="L103" s="106" t="s">
        <v>6446</v>
      </c>
      <c r="M103" s="105" t="s">
        <v>195</v>
      </c>
      <c r="N103" s="105" t="s">
        <v>520</v>
      </c>
      <c r="O103" s="105" t="s">
        <v>196</v>
      </c>
      <c r="P103" s="107">
        <v>85000000</v>
      </c>
      <c r="Q103" s="107">
        <v>85000000</v>
      </c>
      <c r="R103" s="107">
        <v>85000000</v>
      </c>
      <c r="S103" s="108" t="s">
        <v>197</v>
      </c>
      <c r="T103" s="104" t="s">
        <v>23</v>
      </c>
      <c r="U103" s="108"/>
      <c r="V103" s="109">
        <v>0</v>
      </c>
      <c r="W103" s="110"/>
      <c r="X103" s="110"/>
      <c r="Y103" s="108" t="s">
        <v>23</v>
      </c>
    </row>
    <row r="104" spans="1:25" s="61" customFormat="1" ht="21.75" thickBot="1" x14ac:dyDescent="0.3">
      <c r="A104" s="60">
        <v>94</v>
      </c>
      <c r="B104" s="61" t="s">
        <v>4678</v>
      </c>
      <c r="C104" s="4" t="s">
        <v>30</v>
      </c>
      <c r="D104" s="42"/>
      <c r="E104" s="111" t="s">
        <v>7611</v>
      </c>
      <c r="F104" s="104">
        <v>42318</v>
      </c>
      <c r="G104" s="105" t="s">
        <v>182</v>
      </c>
      <c r="H104" s="105" t="s">
        <v>278</v>
      </c>
      <c r="I104" s="105" t="s">
        <v>216</v>
      </c>
      <c r="J104" s="105" t="s">
        <v>194</v>
      </c>
      <c r="K104" s="106" t="s">
        <v>6238</v>
      </c>
      <c r="L104" s="106" t="s">
        <v>6447</v>
      </c>
      <c r="M104" s="105" t="s">
        <v>195</v>
      </c>
      <c r="N104" s="105" t="s">
        <v>520</v>
      </c>
      <c r="O104" s="105" t="s">
        <v>187</v>
      </c>
      <c r="P104" s="107">
        <v>85000000</v>
      </c>
      <c r="Q104" s="107">
        <v>85000000</v>
      </c>
      <c r="R104" s="107">
        <v>85000000</v>
      </c>
      <c r="S104" s="108" t="s">
        <v>197</v>
      </c>
      <c r="T104" s="104" t="s">
        <v>23</v>
      </c>
      <c r="U104" s="108"/>
      <c r="V104" s="109">
        <v>0</v>
      </c>
      <c r="W104" s="110"/>
      <c r="X104" s="110"/>
      <c r="Y104" s="108" t="s">
        <v>23</v>
      </c>
    </row>
    <row r="105" spans="1:25" s="61" customFormat="1" ht="45.75" thickBot="1" x14ac:dyDescent="0.3">
      <c r="A105" s="60">
        <v>95</v>
      </c>
      <c r="B105" s="61" t="s">
        <v>4679</v>
      </c>
      <c r="C105" s="4" t="s">
        <v>30</v>
      </c>
      <c r="D105" s="42"/>
      <c r="E105" s="111" t="s">
        <v>6448</v>
      </c>
      <c r="F105" s="104">
        <v>42349</v>
      </c>
      <c r="G105" s="105" t="s">
        <v>182</v>
      </c>
      <c r="H105" s="105" t="s">
        <v>278</v>
      </c>
      <c r="I105" s="105" t="s">
        <v>216</v>
      </c>
      <c r="J105" s="105" t="s">
        <v>194</v>
      </c>
      <c r="K105" s="106" t="s">
        <v>6238</v>
      </c>
      <c r="L105" s="106" t="s">
        <v>6449</v>
      </c>
      <c r="M105" s="105" t="s">
        <v>270</v>
      </c>
      <c r="N105" s="105" t="s">
        <v>1373</v>
      </c>
      <c r="O105" s="105" t="s">
        <v>203</v>
      </c>
      <c r="P105" s="107">
        <v>21575946</v>
      </c>
      <c r="Q105" s="107">
        <v>21575946</v>
      </c>
      <c r="R105" s="107">
        <v>21575946</v>
      </c>
      <c r="S105" s="108" t="s">
        <v>197</v>
      </c>
      <c r="T105" s="104"/>
      <c r="U105" s="108"/>
      <c r="V105" s="109">
        <v>0</v>
      </c>
      <c r="W105" s="110"/>
      <c r="X105" s="110"/>
      <c r="Y105" s="108" t="s">
        <v>6450</v>
      </c>
    </row>
    <row r="106" spans="1:25" s="61" customFormat="1" ht="32.25" thickBot="1" x14ac:dyDescent="0.3">
      <c r="A106" s="60">
        <v>96</v>
      </c>
      <c r="B106" s="61" t="s">
        <v>4680</v>
      </c>
      <c r="C106" s="4" t="s">
        <v>30</v>
      </c>
      <c r="D106" s="42"/>
      <c r="E106" s="111" t="s">
        <v>6451</v>
      </c>
      <c r="F106" s="104">
        <v>42466</v>
      </c>
      <c r="G106" s="105" t="s">
        <v>182</v>
      </c>
      <c r="H106" s="105" t="s">
        <v>278</v>
      </c>
      <c r="I106" s="105" t="s">
        <v>216</v>
      </c>
      <c r="J106" s="105" t="s">
        <v>194</v>
      </c>
      <c r="K106" s="106" t="s">
        <v>6238</v>
      </c>
      <c r="L106" s="106" t="s">
        <v>6452</v>
      </c>
      <c r="M106" s="105" t="s">
        <v>255</v>
      </c>
      <c r="N106" s="105" t="s">
        <v>1189</v>
      </c>
      <c r="O106" s="105" t="s">
        <v>187</v>
      </c>
      <c r="P106" s="107">
        <v>12000000</v>
      </c>
      <c r="Q106" s="107">
        <v>12000000</v>
      </c>
      <c r="R106" s="107">
        <v>12000000</v>
      </c>
      <c r="S106" s="108" t="s">
        <v>197</v>
      </c>
      <c r="T106" s="104" t="s">
        <v>23</v>
      </c>
      <c r="U106" s="108"/>
      <c r="V106" s="109">
        <v>0</v>
      </c>
      <c r="W106" s="110"/>
      <c r="X106" s="110"/>
      <c r="Y106" s="108" t="s">
        <v>23</v>
      </c>
    </row>
    <row r="107" spans="1:25" s="61" customFormat="1" ht="90.75" thickBot="1" x14ac:dyDescent="0.3">
      <c r="A107" s="60">
        <v>97</v>
      </c>
      <c r="B107" s="61" t="s">
        <v>4681</v>
      </c>
      <c r="C107" s="4" t="s">
        <v>30</v>
      </c>
      <c r="D107" s="42"/>
      <c r="E107" s="111" t="s">
        <v>6453</v>
      </c>
      <c r="F107" s="104">
        <v>42444</v>
      </c>
      <c r="G107" s="105" t="s">
        <v>182</v>
      </c>
      <c r="H107" s="105" t="s">
        <v>278</v>
      </c>
      <c r="I107" s="105" t="s">
        <v>216</v>
      </c>
      <c r="J107" s="105" t="s">
        <v>194</v>
      </c>
      <c r="K107" s="106" t="s">
        <v>6238</v>
      </c>
      <c r="L107" s="106" t="s">
        <v>6454</v>
      </c>
      <c r="M107" s="105" t="s">
        <v>229</v>
      </c>
      <c r="N107" s="105" t="s">
        <v>830</v>
      </c>
      <c r="O107" s="105" t="s">
        <v>208</v>
      </c>
      <c r="P107" s="107">
        <v>85000000</v>
      </c>
      <c r="Q107" s="107">
        <v>85000000</v>
      </c>
      <c r="R107" s="107">
        <v>39229673</v>
      </c>
      <c r="S107" s="108" t="s">
        <v>197</v>
      </c>
      <c r="T107" s="104" t="s">
        <v>23</v>
      </c>
      <c r="U107" s="108"/>
      <c r="V107" s="109">
        <v>0</v>
      </c>
      <c r="W107" s="110"/>
      <c r="X107" s="110"/>
      <c r="Y107" s="108" t="s">
        <v>6418</v>
      </c>
    </row>
    <row r="108" spans="1:25" s="61" customFormat="1" ht="21.75" thickBot="1" x14ac:dyDescent="0.3">
      <c r="A108" s="60">
        <v>98</v>
      </c>
      <c r="B108" s="61" t="s">
        <v>4682</v>
      </c>
      <c r="C108" s="4" t="s">
        <v>30</v>
      </c>
      <c r="D108" s="42"/>
      <c r="E108" s="111" t="s">
        <v>6455</v>
      </c>
      <c r="F108" s="104">
        <v>42464</v>
      </c>
      <c r="G108" s="105" t="s">
        <v>182</v>
      </c>
      <c r="H108" s="105" t="s">
        <v>278</v>
      </c>
      <c r="I108" s="105" t="s">
        <v>216</v>
      </c>
      <c r="J108" s="105" t="s">
        <v>194</v>
      </c>
      <c r="K108" s="106" t="s">
        <v>6238</v>
      </c>
      <c r="L108" s="106" t="s">
        <v>6456</v>
      </c>
      <c r="M108" s="105" t="s">
        <v>270</v>
      </c>
      <c r="N108" s="105" t="s">
        <v>1373</v>
      </c>
      <c r="O108" s="105" t="s">
        <v>196</v>
      </c>
      <c r="P108" s="107">
        <v>31899744</v>
      </c>
      <c r="Q108" s="107">
        <v>31899744</v>
      </c>
      <c r="R108" s="107">
        <v>31899744</v>
      </c>
      <c r="S108" s="108" t="s">
        <v>197</v>
      </c>
      <c r="T108" s="104" t="s">
        <v>23</v>
      </c>
      <c r="U108" s="108"/>
      <c r="V108" s="109">
        <v>0</v>
      </c>
      <c r="W108" s="110"/>
      <c r="X108" s="110"/>
      <c r="Y108" s="108" t="s">
        <v>23</v>
      </c>
    </row>
    <row r="109" spans="1:25" s="61" customFormat="1" ht="95.25" thickBot="1" x14ac:dyDescent="0.3">
      <c r="A109" s="60">
        <v>99</v>
      </c>
      <c r="B109" s="61" t="s">
        <v>4683</v>
      </c>
      <c r="C109" s="4" t="s">
        <v>30</v>
      </c>
      <c r="D109" s="42"/>
      <c r="E109" s="111" t="s">
        <v>7612</v>
      </c>
      <c r="F109" s="104">
        <v>42493</v>
      </c>
      <c r="G109" s="105" t="s">
        <v>182</v>
      </c>
      <c r="H109" s="105" t="s">
        <v>278</v>
      </c>
      <c r="I109" s="105" t="s">
        <v>216</v>
      </c>
      <c r="J109" s="105" t="s">
        <v>194</v>
      </c>
      <c r="K109" s="106" t="s">
        <v>6238</v>
      </c>
      <c r="L109" s="106" t="s">
        <v>6457</v>
      </c>
      <c r="M109" s="105" t="s">
        <v>186</v>
      </c>
      <c r="N109" s="105" t="s">
        <v>306</v>
      </c>
      <c r="O109" s="105" t="s">
        <v>196</v>
      </c>
      <c r="P109" s="107">
        <v>13789100</v>
      </c>
      <c r="Q109" s="107">
        <v>13789100</v>
      </c>
      <c r="R109" s="107">
        <v>13789100</v>
      </c>
      <c r="S109" s="108" t="s">
        <v>197</v>
      </c>
      <c r="T109" s="104" t="s">
        <v>23</v>
      </c>
      <c r="U109" s="108"/>
      <c r="V109" s="109">
        <v>0</v>
      </c>
      <c r="W109" s="110"/>
      <c r="X109" s="110"/>
      <c r="Y109" s="108" t="s">
        <v>6458</v>
      </c>
    </row>
    <row r="110" spans="1:25" s="61" customFormat="1" ht="90.75" thickBot="1" x14ac:dyDescent="0.3">
      <c r="A110" s="60">
        <v>100</v>
      </c>
      <c r="B110" s="61" t="s">
        <v>4684</v>
      </c>
      <c r="C110" s="4" t="s">
        <v>30</v>
      </c>
      <c r="D110" s="42"/>
      <c r="E110" s="111" t="s">
        <v>6459</v>
      </c>
      <c r="F110" s="104">
        <v>42389</v>
      </c>
      <c r="G110" s="105" t="s">
        <v>182</v>
      </c>
      <c r="H110" s="105" t="s">
        <v>278</v>
      </c>
      <c r="I110" s="105" t="s">
        <v>216</v>
      </c>
      <c r="J110" s="105" t="s">
        <v>194</v>
      </c>
      <c r="K110" s="106" t="s">
        <v>6238</v>
      </c>
      <c r="L110" s="106" t="s">
        <v>6460</v>
      </c>
      <c r="M110" s="105" t="s">
        <v>267</v>
      </c>
      <c r="N110" s="105" t="s">
        <v>1346</v>
      </c>
      <c r="O110" s="105" t="s">
        <v>208</v>
      </c>
      <c r="P110" s="107">
        <v>13789080</v>
      </c>
      <c r="Q110" s="107">
        <v>13789080</v>
      </c>
      <c r="R110" s="107">
        <v>5618500</v>
      </c>
      <c r="S110" s="108" t="s">
        <v>197</v>
      </c>
      <c r="T110" s="104" t="s">
        <v>23</v>
      </c>
      <c r="U110" s="108"/>
      <c r="V110" s="109">
        <v>0</v>
      </c>
      <c r="W110" s="110"/>
      <c r="X110" s="110"/>
      <c r="Y110" s="108" t="s">
        <v>6418</v>
      </c>
    </row>
    <row r="111" spans="1:25" s="61" customFormat="1" ht="90.75" thickBot="1" x14ac:dyDescent="0.3">
      <c r="A111" s="60">
        <v>101</v>
      </c>
      <c r="B111" s="61" t="s">
        <v>4685</v>
      </c>
      <c r="C111" s="4" t="s">
        <v>30</v>
      </c>
      <c r="D111" s="42"/>
      <c r="E111" s="111" t="s">
        <v>6461</v>
      </c>
      <c r="F111" s="104">
        <v>42388</v>
      </c>
      <c r="G111" s="105" t="s">
        <v>182</v>
      </c>
      <c r="H111" s="105" t="s">
        <v>278</v>
      </c>
      <c r="I111" s="105" t="s">
        <v>216</v>
      </c>
      <c r="J111" s="105" t="s">
        <v>194</v>
      </c>
      <c r="K111" s="106" t="s">
        <v>6238</v>
      </c>
      <c r="L111" s="106" t="s">
        <v>6462</v>
      </c>
      <c r="M111" s="105" t="s">
        <v>267</v>
      </c>
      <c r="N111" s="105" t="s">
        <v>1346</v>
      </c>
      <c r="O111" s="105" t="s">
        <v>208</v>
      </c>
      <c r="P111" s="107">
        <v>13789080</v>
      </c>
      <c r="Q111" s="107">
        <v>13789080</v>
      </c>
      <c r="R111" s="107">
        <v>6423117</v>
      </c>
      <c r="S111" s="108" t="s">
        <v>197</v>
      </c>
      <c r="T111" s="104" t="s">
        <v>23</v>
      </c>
      <c r="U111" s="108"/>
      <c r="V111" s="109">
        <v>0</v>
      </c>
      <c r="W111" s="110"/>
      <c r="X111" s="110"/>
      <c r="Y111" s="108" t="s">
        <v>6418</v>
      </c>
    </row>
    <row r="112" spans="1:25" s="61" customFormat="1" ht="21.75" thickBot="1" x14ac:dyDescent="0.3">
      <c r="A112" s="60">
        <v>102</v>
      </c>
      <c r="B112" s="61" t="s">
        <v>4686</v>
      </c>
      <c r="C112" s="4" t="s">
        <v>30</v>
      </c>
      <c r="D112" s="42"/>
      <c r="E112" s="111" t="s">
        <v>6463</v>
      </c>
      <c r="F112" s="104">
        <v>42492</v>
      </c>
      <c r="G112" s="105" t="s">
        <v>182</v>
      </c>
      <c r="H112" s="105" t="s">
        <v>278</v>
      </c>
      <c r="I112" s="105" t="s">
        <v>216</v>
      </c>
      <c r="J112" s="105" t="s">
        <v>194</v>
      </c>
      <c r="K112" s="106" t="s">
        <v>6238</v>
      </c>
      <c r="L112" s="106" t="s">
        <v>6464</v>
      </c>
      <c r="M112" s="105" t="s">
        <v>243</v>
      </c>
      <c r="N112" s="105" t="s">
        <v>1047</v>
      </c>
      <c r="O112" s="105" t="s">
        <v>196</v>
      </c>
      <c r="P112" s="107">
        <v>85000000</v>
      </c>
      <c r="Q112" s="107">
        <v>85000000</v>
      </c>
      <c r="R112" s="107">
        <v>85000000</v>
      </c>
      <c r="S112" s="108" t="s">
        <v>197</v>
      </c>
      <c r="T112" s="104" t="s">
        <v>23</v>
      </c>
      <c r="U112" s="108"/>
      <c r="V112" s="109">
        <v>0</v>
      </c>
      <c r="W112" s="110"/>
      <c r="X112" s="110"/>
      <c r="Y112" s="108" t="s">
        <v>23</v>
      </c>
    </row>
    <row r="113" spans="1:25" s="61" customFormat="1" ht="21.75" thickBot="1" x14ac:dyDescent="0.3">
      <c r="A113" s="60">
        <v>103</v>
      </c>
      <c r="B113" s="61" t="s">
        <v>4687</v>
      </c>
      <c r="C113" s="4" t="s">
        <v>30</v>
      </c>
      <c r="D113" s="42"/>
      <c r="E113" s="111" t="s">
        <v>6465</v>
      </c>
      <c r="F113" s="104">
        <v>42478</v>
      </c>
      <c r="G113" s="105" t="s">
        <v>182</v>
      </c>
      <c r="H113" s="105" t="s">
        <v>278</v>
      </c>
      <c r="I113" s="105" t="s">
        <v>216</v>
      </c>
      <c r="J113" s="105" t="s">
        <v>194</v>
      </c>
      <c r="K113" s="106" t="s">
        <v>6238</v>
      </c>
      <c r="L113" s="106" t="s">
        <v>6466</v>
      </c>
      <c r="M113" s="105" t="s">
        <v>233</v>
      </c>
      <c r="N113" s="105" t="s">
        <v>543</v>
      </c>
      <c r="O113" s="105" t="s">
        <v>196</v>
      </c>
      <c r="P113" s="107">
        <v>120000000</v>
      </c>
      <c r="Q113" s="107">
        <v>120000000</v>
      </c>
      <c r="R113" s="107">
        <v>0</v>
      </c>
      <c r="S113" s="108" t="s">
        <v>197</v>
      </c>
      <c r="T113" s="104" t="s">
        <v>23</v>
      </c>
      <c r="U113" s="108"/>
      <c r="V113" s="109">
        <v>0</v>
      </c>
      <c r="W113" s="110"/>
      <c r="X113" s="110"/>
      <c r="Y113" s="108" t="s">
        <v>23</v>
      </c>
    </row>
    <row r="114" spans="1:25" s="61" customFormat="1" ht="32.25" thickBot="1" x14ac:dyDescent="0.3">
      <c r="A114" s="60">
        <v>104</v>
      </c>
      <c r="B114" s="61" t="s">
        <v>4688</v>
      </c>
      <c r="C114" s="4" t="s">
        <v>30</v>
      </c>
      <c r="D114" s="42"/>
      <c r="E114" s="111" t="s">
        <v>6467</v>
      </c>
      <c r="F114" s="104">
        <v>42510</v>
      </c>
      <c r="G114" s="105" t="s">
        <v>182</v>
      </c>
      <c r="H114" s="105" t="s">
        <v>278</v>
      </c>
      <c r="I114" s="105" t="s">
        <v>216</v>
      </c>
      <c r="J114" s="105" t="s">
        <v>194</v>
      </c>
      <c r="K114" s="106" t="s">
        <v>6238</v>
      </c>
      <c r="L114" s="106" t="s">
        <v>6468</v>
      </c>
      <c r="M114" s="105" t="s">
        <v>233</v>
      </c>
      <c r="N114" s="105" t="s">
        <v>543</v>
      </c>
      <c r="O114" s="105" t="s">
        <v>187</v>
      </c>
      <c r="P114" s="107">
        <v>120000000</v>
      </c>
      <c r="Q114" s="107">
        <v>120000000</v>
      </c>
      <c r="R114" s="107">
        <v>120000000</v>
      </c>
      <c r="S114" s="108" t="s">
        <v>197</v>
      </c>
      <c r="T114" s="104" t="s">
        <v>23</v>
      </c>
      <c r="U114" s="108"/>
      <c r="V114" s="109">
        <v>0</v>
      </c>
      <c r="W114" s="110"/>
      <c r="X114" s="110"/>
      <c r="Y114" s="108" t="s">
        <v>23</v>
      </c>
    </row>
    <row r="115" spans="1:25" s="61" customFormat="1" ht="32.25" thickBot="1" x14ac:dyDescent="0.3">
      <c r="A115" s="60">
        <v>105</v>
      </c>
      <c r="B115" s="61" t="s">
        <v>4689</v>
      </c>
      <c r="C115" s="4" t="s">
        <v>30</v>
      </c>
      <c r="D115" s="42"/>
      <c r="E115" s="111" t="s">
        <v>6469</v>
      </c>
      <c r="F115" s="104">
        <v>42487</v>
      </c>
      <c r="G115" s="105" t="s">
        <v>182</v>
      </c>
      <c r="H115" s="105" t="s">
        <v>278</v>
      </c>
      <c r="I115" s="105" t="s">
        <v>216</v>
      </c>
      <c r="J115" s="105" t="s">
        <v>194</v>
      </c>
      <c r="K115" s="106" t="s">
        <v>6238</v>
      </c>
      <c r="L115" s="106" t="s">
        <v>6470</v>
      </c>
      <c r="M115" s="105" t="s">
        <v>233</v>
      </c>
      <c r="N115" s="105" t="s">
        <v>543</v>
      </c>
      <c r="O115" s="105" t="s">
        <v>187</v>
      </c>
      <c r="P115" s="107">
        <v>150000000</v>
      </c>
      <c r="Q115" s="107">
        <v>150000000</v>
      </c>
      <c r="R115" s="107">
        <v>150000000</v>
      </c>
      <c r="S115" s="108" t="s">
        <v>197</v>
      </c>
      <c r="T115" s="104" t="s">
        <v>23</v>
      </c>
      <c r="U115" s="108"/>
      <c r="V115" s="109">
        <v>0</v>
      </c>
      <c r="W115" s="110"/>
      <c r="X115" s="110"/>
      <c r="Y115" s="108" t="s">
        <v>23</v>
      </c>
    </row>
    <row r="116" spans="1:25" s="61" customFormat="1" ht="57" thickBot="1" x14ac:dyDescent="0.3">
      <c r="A116" s="60">
        <v>106</v>
      </c>
      <c r="B116" s="61" t="s">
        <v>4690</v>
      </c>
      <c r="C116" s="4" t="s">
        <v>30</v>
      </c>
      <c r="D116" s="42"/>
      <c r="E116" s="111" t="s">
        <v>6471</v>
      </c>
      <c r="F116" s="104">
        <v>42867</v>
      </c>
      <c r="G116" s="105" t="s">
        <v>182</v>
      </c>
      <c r="H116" s="105" t="s">
        <v>278</v>
      </c>
      <c r="I116" s="105" t="s">
        <v>216</v>
      </c>
      <c r="J116" s="105" t="s">
        <v>194</v>
      </c>
      <c r="K116" s="106" t="s">
        <v>6238</v>
      </c>
      <c r="L116" s="106" t="s">
        <v>6472</v>
      </c>
      <c r="M116" s="105" t="s">
        <v>207</v>
      </c>
      <c r="N116" s="105" t="s">
        <v>592</v>
      </c>
      <c r="O116" s="105" t="s">
        <v>213</v>
      </c>
      <c r="P116" s="107">
        <v>30681665</v>
      </c>
      <c r="Q116" s="107">
        <v>30681665</v>
      </c>
      <c r="R116" s="107">
        <v>0</v>
      </c>
      <c r="S116" s="108" t="s">
        <v>188</v>
      </c>
      <c r="T116" s="104">
        <v>43348</v>
      </c>
      <c r="U116" s="108" t="s">
        <v>189</v>
      </c>
      <c r="V116" s="109">
        <v>0</v>
      </c>
      <c r="W116" s="110"/>
      <c r="X116" s="110"/>
      <c r="Y116" s="108" t="s">
        <v>6473</v>
      </c>
    </row>
    <row r="117" spans="1:25" s="61" customFormat="1" ht="57" thickBot="1" x14ac:dyDescent="0.3">
      <c r="A117" s="60">
        <v>107</v>
      </c>
      <c r="B117" s="61" t="s">
        <v>4691</v>
      </c>
      <c r="C117" s="4" t="s">
        <v>30</v>
      </c>
      <c r="D117" s="42"/>
      <c r="E117" s="111" t="s">
        <v>6474</v>
      </c>
      <c r="F117" s="104">
        <v>42508</v>
      </c>
      <c r="G117" s="105" t="s">
        <v>182</v>
      </c>
      <c r="H117" s="105" t="s">
        <v>278</v>
      </c>
      <c r="I117" s="105" t="s">
        <v>216</v>
      </c>
      <c r="J117" s="105" t="s">
        <v>194</v>
      </c>
      <c r="K117" s="106" t="s">
        <v>6238</v>
      </c>
      <c r="L117" s="106" t="s">
        <v>6475</v>
      </c>
      <c r="M117" s="105" t="s">
        <v>233</v>
      </c>
      <c r="N117" s="105" t="s">
        <v>543</v>
      </c>
      <c r="O117" s="105" t="s">
        <v>187</v>
      </c>
      <c r="P117" s="107">
        <v>13789100</v>
      </c>
      <c r="Q117" s="107">
        <v>13789100</v>
      </c>
      <c r="R117" s="107">
        <v>13789100</v>
      </c>
      <c r="S117" s="108" t="s">
        <v>197</v>
      </c>
      <c r="T117" s="104"/>
      <c r="U117" s="108"/>
      <c r="V117" s="109">
        <v>0</v>
      </c>
      <c r="W117" s="110"/>
      <c r="X117" s="110"/>
      <c r="Y117" s="108" t="s">
        <v>6476</v>
      </c>
    </row>
    <row r="118" spans="1:25" s="61" customFormat="1" ht="21.75" thickBot="1" x14ac:dyDescent="0.3">
      <c r="A118" s="60">
        <v>108</v>
      </c>
      <c r="B118" s="61" t="s">
        <v>4692</v>
      </c>
      <c r="C118" s="4" t="s">
        <v>30</v>
      </c>
      <c r="D118" s="42"/>
      <c r="E118" s="111" t="s">
        <v>6477</v>
      </c>
      <c r="F118" s="104">
        <v>42510</v>
      </c>
      <c r="G118" s="105" t="s">
        <v>182</v>
      </c>
      <c r="H118" s="105" t="s">
        <v>278</v>
      </c>
      <c r="I118" s="105" t="s">
        <v>216</v>
      </c>
      <c r="J118" s="105" t="s">
        <v>194</v>
      </c>
      <c r="K118" s="106" t="s">
        <v>6238</v>
      </c>
      <c r="L118" s="106" t="s">
        <v>6478</v>
      </c>
      <c r="M118" s="105" t="s">
        <v>207</v>
      </c>
      <c r="N118" s="105" t="s">
        <v>592</v>
      </c>
      <c r="O118" s="105" t="s">
        <v>213</v>
      </c>
      <c r="P118" s="107">
        <v>25429319</v>
      </c>
      <c r="Q118" s="107">
        <v>25429319</v>
      </c>
      <c r="R118" s="107">
        <v>0</v>
      </c>
      <c r="S118" s="108" t="s">
        <v>188</v>
      </c>
      <c r="T118" s="104">
        <v>43208</v>
      </c>
      <c r="U118" s="108" t="s">
        <v>189</v>
      </c>
      <c r="V118" s="109">
        <v>0</v>
      </c>
      <c r="W118" s="110"/>
      <c r="X118" s="110"/>
      <c r="Y118" s="108" t="s">
        <v>23</v>
      </c>
    </row>
    <row r="119" spans="1:25" s="61" customFormat="1" ht="21.75" thickBot="1" x14ac:dyDescent="0.3">
      <c r="A119" s="60">
        <v>109</v>
      </c>
      <c r="B119" s="61" t="s">
        <v>4693</v>
      </c>
      <c r="C119" s="4" t="s">
        <v>30</v>
      </c>
      <c r="D119" s="42"/>
      <c r="E119" s="111" t="s">
        <v>7613</v>
      </c>
      <c r="F119" s="104">
        <v>42534</v>
      </c>
      <c r="G119" s="105" t="s">
        <v>182</v>
      </c>
      <c r="H119" s="105" t="s">
        <v>278</v>
      </c>
      <c r="I119" s="105" t="s">
        <v>216</v>
      </c>
      <c r="J119" s="105" t="s">
        <v>194</v>
      </c>
      <c r="K119" s="106" t="s">
        <v>6238</v>
      </c>
      <c r="L119" s="106" t="s">
        <v>6479</v>
      </c>
      <c r="M119" s="105" t="s">
        <v>186</v>
      </c>
      <c r="N119" s="105" t="s">
        <v>306</v>
      </c>
      <c r="O119" s="105" t="s">
        <v>187</v>
      </c>
      <c r="P119" s="107">
        <v>13789100</v>
      </c>
      <c r="Q119" s="107">
        <v>13789100</v>
      </c>
      <c r="R119" s="107">
        <v>13789100</v>
      </c>
      <c r="S119" s="108" t="s">
        <v>197</v>
      </c>
      <c r="T119" s="104" t="s">
        <v>23</v>
      </c>
      <c r="U119" s="108"/>
      <c r="V119" s="109">
        <v>0</v>
      </c>
      <c r="W119" s="110"/>
      <c r="X119" s="110"/>
      <c r="Y119" s="108" t="s">
        <v>23</v>
      </c>
    </row>
    <row r="120" spans="1:25" s="61" customFormat="1" ht="21.75" thickBot="1" x14ac:dyDescent="0.3">
      <c r="A120" s="60">
        <v>110</v>
      </c>
      <c r="B120" s="61" t="s">
        <v>4694</v>
      </c>
      <c r="C120" s="4" t="s">
        <v>30</v>
      </c>
      <c r="D120" s="42"/>
      <c r="E120" s="111" t="s">
        <v>6480</v>
      </c>
      <c r="F120" s="104">
        <v>42528</v>
      </c>
      <c r="G120" s="105" t="s">
        <v>182</v>
      </c>
      <c r="H120" s="105" t="s">
        <v>278</v>
      </c>
      <c r="I120" s="105" t="s">
        <v>216</v>
      </c>
      <c r="J120" s="105" t="s">
        <v>194</v>
      </c>
      <c r="K120" s="106" t="s">
        <v>6238</v>
      </c>
      <c r="L120" s="106" t="s">
        <v>6481</v>
      </c>
      <c r="M120" s="105" t="s">
        <v>279</v>
      </c>
      <c r="N120" s="105" t="s">
        <v>1472</v>
      </c>
      <c r="O120" s="105" t="s">
        <v>187</v>
      </c>
      <c r="P120" s="107">
        <v>1453181</v>
      </c>
      <c r="Q120" s="107">
        <v>1453181</v>
      </c>
      <c r="R120" s="107">
        <v>1453181</v>
      </c>
      <c r="S120" s="108" t="s">
        <v>197</v>
      </c>
      <c r="T120" s="104" t="s">
        <v>23</v>
      </c>
      <c r="U120" s="108" t="s">
        <v>23</v>
      </c>
      <c r="V120" s="109">
        <v>0</v>
      </c>
      <c r="W120" s="110"/>
      <c r="X120" s="110"/>
      <c r="Y120" s="108" t="s">
        <v>23</v>
      </c>
    </row>
    <row r="121" spans="1:25" s="61" customFormat="1" ht="74.25" thickBot="1" x14ac:dyDescent="0.3">
      <c r="A121" s="60">
        <v>111</v>
      </c>
      <c r="B121" s="61" t="s">
        <v>4695</v>
      </c>
      <c r="C121" s="4" t="s">
        <v>30</v>
      </c>
      <c r="D121" s="42"/>
      <c r="E121" s="111" t="s">
        <v>6482</v>
      </c>
      <c r="F121" s="104">
        <v>42543</v>
      </c>
      <c r="G121" s="105" t="s">
        <v>182</v>
      </c>
      <c r="H121" s="105" t="s">
        <v>278</v>
      </c>
      <c r="I121" s="105" t="s">
        <v>216</v>
      </c>
      <c r="J121" s="105" t="s">
        <v>194</v>
      </c>
      <c r="K121" s="106" t="s">
        <v>6238</v>
      </c>
      <c r="L121" s="106" t="s">
        <v>6483</v>
      </c>
      <c r="M121" s="105" t="s">
        <v>233</v>
      </c>
      <c r="N121" s="105" t="s">
        <v>543</v>
      </c>
      <c r="O121" s="105" t="s">
        <v>213</v>
      </c>
      <c r="P121" s="107">
        <v>13789100</v>
      </c>
      <c r="Q121" s="107">
        <v>13789100</v>
      </c>
      <c r="R121" s="107">
        <v>0</v>
      </c>
      <c r="S121" s="108" t="s">
        <v>188</v>
      </c>
      <c r="T121" s="104">
        <v>43383</v>
      </c>
      <c r="U121" s="108" t="s">
        <v>189</v>
      </c>
      <c r="V121" s="109">
        <v>0</v>
      </c>
      <c r="W121" s="110"/>
      <c r="X121" s="110"/>
      <c r="Y121" s="108" t="s">
        <v>23</v>
      </c>
    </row>
    <row r="122" spans="1:25" s="61" customFormat="1" ht="42.75" thickBot="1" x14ac:dyDescent="0.3">
      <c r="A122" s="60">
        <v>112</v>
      </c>
      <c r="B122" s="61" t="s">
        <v>4696</v>
      </c>
      <c r="C122" s="4" t="s">
        <v>30</v>
      </c>
      <c r="D122" s="42"/>
      <c r="E122" s="111" t="s">
        <v>6484</v>
      </c>
      <c r="F122" s="104">
        <v>42388</v>
      </c>
      <c r="G122" s="105" t="s">
        <v>182</v>
      </c>
      <c r="H122" s="105" t="s">
        <v>278</v>
      </c>
      <c r="I122" s="105" t="s">
        <v>216</v>
      </c>
      <c r="J122" s="105" t="s">
        <v>194</v>
      </c>
      <c r="K122" s="106" t="s">
        <v>6238</v>
      </c>
      <c r="L122" s="106" t="s">
        <v>6485</v>
      </c>
      <c r="M122" s="105" t="s">
        <v>267</v>
      </c>
      <c r="N122" s="105" t="s">
        <v>1346</v>
      </c>
      <c r="O122" s="105" t="s">
        <v>208</v>
      </c>
      <c r="P122" s="107">
        <v>13789100</v>
      </c>
      <c r="Q122" s="107">
        <v>13789100</v>
      </c>
      <c r="R122" s="107">
        <v>13789100</v>
      </c>
      <c r="S122" s="108" t="s">
        <v>197</v>
      </c>
      <c r="T122" s="104" t="s">
        <v>23</v>
      </c>
      <c r="U122" s="108" t="s">
        <v>23</v>
      </c>
      <c r="V122" s="109">
        <v>0</v>
      </c>
      <c r="W122" s="110"/>
      <c r="X122" s="110"/>
      <c r="Y122" s="108" t="s">
        <v>23</v>
      </c>
    </row>
    <row r="123" spans="1:25" s="61" customFormat="1" ht="21.75" thickBot="1" x14ac:dyDescent="0.3">
      <c r="A123" s="60">
        <v>113</v>
      </c>
      <c r="B123" s="61" t="s">
        <v>4697</v>
      </c>
      <c r="C123" s="4" t="s">
        <v>30</v>
      </c>
      <c r="D123" s="42"/>
      <c r="E123" s="111" t="s">
        <v>6486</v>
      </c>
      <c r="F123" s="104">
        <v>42422</v>
      </c>
      <c r="G123" s="105" t="s">
        <v>182</v>
      </c>
      <c r="H123" s="105" t="s">
        <v>278</v>
      </c>
      <c r="I123" s="105" t="s">
        <v>216</v>
      </c>
      <c r="J123" s="105" t="s">
        <v>194</v>
      </c>
      <c r="K123" s="106" t="s">
        <v>6238</v>
      </c>
      <c r="L123" s="106" t="s">
        <v>6487</v>
      </c>
      <c r="M123" s="105" t="s">
        <v>267</v>
      </c>
      <c r="N123" s="105" t="s">
        <v>1346</v>
      </c>
      <c r="O123" s="105" t="s">
        <v>208</v>
      </c>
      <c r="P123" s="107">
        <v>13789100</v>
      </c>
      <c r="Q123" s="107">
        <v>13789100</v>
      </c>
      <c r="R123" s="107">
        <v>7879973</v>
      </c>
      <c r="S123" s="108" t="s">
        <v>197</v>
      </c>
      <c r="T123" s="104" t="s">
        <v>23</v>
      </c>
      <c r="U123" s="108" t="s">
        <v>23</v>
      </c>
      <c r="V123" s="109">
        <v>0</v>
      </c>
      <c r="W123" s="110"/>
      <c r="X123" s="110"/>
      <c r="Y123" s="108" t="s">
        <v>23</v>
      </c>
    </row>
    <row r="124" spans="1:25" s="61" customFormat="1" ht="90.75" thickBot="1" x14ac:dyDescent="0.3">
      <c r="A124" s="60">
        <v>114</v>
      </c>
      <c r="B124" s="61" t="s">
        <v>4698</v>
      </c>
      <c r="C124" s="4" t="s">
        <v>30</v>
      </c>
      <c r="D124" s="42"/>
      <c r="E124" s="111" t="s">
        <v>6488</v>
      </c>
      <c r="F124" s="104">
        <v>42536</v>
      </c>
      <c r="G124" s="105" t="s">
        <v>182</v>
      </c>
      <c r="H124" s="105" t="s">
        <v>278</v>
      </c>
      <c r="I124" s="105" t="s">
        <v>216</v>
      </c>
      <c r="J124" s="105" t="s">
        <v>194</v>
      </c>
      <c r="K124" s="106" t="s">
        <v>6238</v>
      </c>
      <c r="L124" s="106" t="s">
        <v>6489</v>
      </c>
      <c r="M124" s="105" t="s">
        <v>233</v>
      </c>
      <c r="N124" s="105" t="s">
        <v>543</v>
      </c>
      <c r="O124" s="105" t="s">
        <v>208</v>
      </c>
      <c r="P124" s="107">
        <v>20683650</v>
      </c>
      <c r="Q124" s="107">
        <v>20683650</v>
      </c>
      <c r="R124" s="107">
        <v>0</v>
      </c>
      <c r="S124" s="108" t="s">
        <v>188</v>
      </c>
      <c r="T124" s="104">
        <v>43208</v>
      </c>
      <c r="U124" s="108" t="s">
        <v>189</v>
      </c>
      <c r="V124" s="109">
        <v>0</v>
      </c>
      <c r="W124" s="110"/>
      <c r="X124" s="110"/>
      <c r="Y124" s="108" t="s">
        <v>6418</v>
      </c>
    </row>
    <row r="125" spans="1:25" s="61" customFormat="1" ht="135.75" thickBot="1" x14ac:dyDescent="0.3">
      <c r="A125" s="60">
        <v>115</v>
      </c>
      <c r="B125" s="61" t="s">
        <v>4699</v>
      </c>
      <c r="C125" s="4" t="s">
        <v>30</v>
      </c>
      <c r="D125" s="42"/>
      <c r="E125" s="111" t="s">
        <v>6490</v>
      </c>
      <c r="F125" s="104">
        <v>42545</v>
      </c>
      <c r="G125" s="105" t="s">
        <v>182</v>
      </c>
      <c r="H125" s="105" t="s">
        <v>278</v>
      </c>
      <c r="I125" s="105" t="s">
        <v>216</v>
      </c>
      <c r="J125" s="105" t="s">
        <v>194</v>
      </c>
      <c r="K125" s="106" t="s">
        <v>6238</v>
      </c>
      <c r="L125" s="106" t="s">
        <v>6491</v>
      </c>
      <c r="M125" s="105" t="s">
        <v>207</v>
      </c>
      <c r="N125" s="105" t="s">
        <v>592</v>
      </c>
      <c r="O125" s="105" t="s">
        <v>213</v>
      </c>
      <c r="P125" s="107">
        <v>24358132</v>
      </c>
      <c r="Q125" s="107">
        <v>24358132</v>
      </c>
      <c r="R125" s="107">
        <v>0</v>
      </c>
      <c r="S125" s="108" t="s">
        <v>188</v>
      </c>
      <c r="T125" s="104">
        <v>43348</v>
      </c>
      <c r="U125" s="108" t="s">
        <v>189</v>
      </c>
      <c r="V125" s="109">
        <v>0</v>
      </c>
      <c r="W125" s="110"/>
      <c r="X125" s="110"/>
      <c r="Y125" s="108" t="s">
        <v>6492</v>
      </c>
    </row>
    <row r="126" spans="1:25" s="61" customFormat="1" ht="32.25" thickBot="1" x14ac:dyDescent="0.3">
      <c r="A126" s="60">
        <v>116</v>
      </c>
      <c r="B126" s="61" t="s">
        <v>4700</v>
      </c>
      <c r="C126" s="4" t="s">
        <v>30</v>
      </c>
      <c r="D126" s="42"/>
      <c r="E126" s="111" t="s">
        <v>6493</v>
      </c>
      <c r="F126" s="104">
        <v>42517</v>
      </c>
      <c r="G126" s="105" t="s">
        <v>182</v>
      </c>
      <c r="H126" s="105" t="s">
        <v>278</v>
      </c>
      <c r="I126" s="105" t="s">
        <v>216</v>
      </c>
      <c r="J126" s="105" t="s">
        <v>194</v>
      </c>
      <c r="K126" s="106" t="s">
        <v>6238</v>
      </c>
      <c r="L126" s="106" t="s">
        <v>6494</v>
      </c>
      <c r="M126" s="105" t="s">
        <v>207</v>
      </c>
      <c r="N126" s="105" t="s">
        <v>592</v>
      </c>
      <c r="O126" s="105" t="s">
        <v>187</v>
      </c>
      <c r="P126" s="107">
        <v>24358132</v>
      </c>
      <c r="Q126" s="107">
        <v>24358132</v>
      </c>
      <c r="R126" s="107">
        <v>24358132</v>
      </c>
      <c r="S126" s="108" t="s">
        <v>197</v>
      </c>
      <c r="T126" s="104"/>
      <c r="U126" s="108"/>
      <c r="V126" s="109">
        <v>0</v>
      </c>
      <c r="W126" s="110"/>
      <c r="X126" s="110"/>
      <c r="Y126" s="108" t="s">
        <v>23</v>
      </c>
    </row>
    <row r="127" spans="1:25" s="61" customFormat="1" ht="135.75" thickBot="1" x14ac:dyDescent="0.3">
      <c r="A127" s="60">
        <v>117</v>
      </c>
      <c r="B127" s="61" t="s">
        <v>4701</v>
      </c>
      <c r="C127" s="4" t="s">
        <v>30</v>
      </c>
      <c r="D127" s="42"/>
      <c r="E127" s="111" t="s">
        <v>6495</v>
      </c>
      <c r="F127" s="104">
        <v>42509</v>
      </c>
      <c r="G127" s="105" t="s">
        <v>182</v>
      </c>
      <c r="H127" s="105" t="s">
        <v>278</v>
      </c>
      <c r="I127" s="105" t="s">
        <v>216</v>
      </c>
      <c r="J127" s="105" t="s">
        <v>194</v>
      </c>
      <c r="K127" s="106" t="s">
        <v>6238</v>
      </c>
      <c r="L127" s="106" t="s">
        <v>6496</v>
      </c>
      <c r="M127" s="105" t="s">
        <v>207</v>
      </c>
      <c r="N127" s="105" t="s">
        <v>592</v>
      </c>
      <c r="O127" s="105" t="s">
        <v>213</v>
      </c>
      <c r="P127" s="107">
        <v>25712400</v>
      </c>
      <c r="Q127" s="107">
        <v>25712400</v>
      </c>
      <c r="R127" s="107">
        <v>0</v>
      </c>
      <c r="S127" s="108" t="s">
        <v>188</v>
      </c>
      <c r="T127" s="104">
        <v>43152</v>
      </c>
      <c r="U127" s="108" t="s">
        <v>189</v>
      </c>
      <c r="V127" s="109">
        <v>0</v>
      </c>
      <c r="W127" s="110"/>
      <c r="X127" s="110"/>
      <c r="Y127" s="108" t="s">
        <v>6497</v>
      </c>
    </row>
    <row r="128" spans="1:25" s="61" customFormat="1" ht="32.25" thickBot="1" x14ac:dyDescent="0.3">
      <c r="A128" s="60">
        <v>118</v>
      </c>
      <c r="B128" s="61" t="s">
        <v>4702</v>
      </c>
      <c r="C128" s="4" t="s">
        <v>30</v>
      </c>
      <c r="D128" s="42"/>
      <c r="E128" s="111" t="s">
        <v>6498</v>
      </c>
      <c r="F128" s="104">
        <v>42557</v>
      </c>
      <c r="G128" s="105" t="s">
        <v>182</v>
      </c>
      <c r="H128" s="105" t="s">
        <v>278</v>
      </c>
      <c r="I128" s="105" t="s">
        <v>216</v>
      </c>
      <c r="J128" s="105" t="s">
        <v>194</v>
      </c>
      <c r="K128" s="106" t="s">
        <v>6238</v>
      </c>
      <c r="L128" s="106" t="s">
        <v>6499</v>
      </c>
      <c r="M128" s="105" t="s">
        <v>233</v>
      </c>
      <c r="N128" s="105" t="s">
        <v>543</v>
      </c>
      <c r="O128" s="105" t="s">
        <v>187</v>
      </c>
      <c r="P128" s="107">
        <v>31437276</v>
      </c>
      <c r="Q128" s="107">
        <v>31437276</v>
      </c>
      <c r="R128" s="107">
        <v>31437276</v>
      </c>
      <c r="S128" s="108" t="s">
        <v>197</v>
      </c>
      <c r="T128" s="104" t="s">
        <v>23</v>
      </c>
      <c r="U128" s="108" t="s">
        <v>23</v>
      </c>
      <c r="V128" s="109">
        <v>0</v>
      </c>
      <c r="W128" s="110"/>
      <c r="X128" s="110"/>
      <c r="Y128" s="108" t="s">
        <v>23</v>
      </c>
    </row>
    <row r="129" spans="1:25" s="61" customFormat="1" ht="32.25" thickBot="1" x14ac:dyDescent="0.3">
      <c r="A129" s="60">
        <v>119</v>
      </c>
      <c r="B129" s="61" t="s">
        <v>4703</v>
      </c>
      <c r="C129" s="4" t="s">
        <v>30</v>
      </c>
      <c r="D129" s="42"/>
      <c r="E129" s="111" t="s">
        <v>6500</v>
      </c>
      <c r="F129" s="104">
        <v>42585</v>
      </c>
      <c r="G129" s="105" t="s">
        <v>182</v>
      </c>
      <c r="H129" s="105" t="s">
        <v>278</v>
      </c>
      <c r="I129" s="105" t="s">
        <v>216</v>
      </c>
      <c r="J129" s="105" t="s">
        <v>194</v>
      </c>
      <c r="K129" s="106" t="s">
        <v>6238</v>
      </c>
      <c r="L129" s="106" t="s">
        <v>6501</v>
      </c>
      <c r="M129" s="105" t="s">
        <v>233</v>
      </c>
      <c r="N129" s="105" t="s">
        <v>543</v>
      </c>
      <c r="O129" s="105" t="s">
        <v>187</v>
      </c>
      <c r="P129" s="107">
        <v>20683620</v>
      </c>
      <c r="Q129" s="107">
        <v>20683620</v>
      </c>
      <c r="R129" s="107">
        <v>20683620</v>
      </c>
      <c r="S129" s="108" t="s">
        <v>197</v>
      </c>
      <c r="T129" s="104" t="s">
        <v>23</v>
      </c>
      <c r="U129" s="108" t="s">
        <v>23</v>
      </c>
      <c r="V129" s="109">
        <v>0</v>
      </c>
      <c r="W129" s="110"/>
      <c r="X129" s="110"/>
      <c r="Y129" s="108" t="s">
        <v>23</v>
      </c>
    </row>
    <row r="130" spans="1:25" s="61" customFormat="1" ht="34.5" thickBot="1" x14ac:dyDescent="0.3">
      <c r="A130" s="60">
        <v>120</v>
      </c>
      <c r="B130" s="61" t="s">
        <v>4704</v>
      </c>
      <c r="C130" s="4" t="s">
        <v>30</v>
      </c>
      <c r="D130" s="42"/>
      <c r="E130" s="111" t="s">
        <v>6502</v>
      </c>
      <c r="F130" s="104">
        <v>42584</v>
      </c>
      <c r="G130" s="105" t="s">
        <v>182</v>
      </c>
      <c r="H130" s="105" t="s">
        <v>278</v>
      </c>
      <c r="I130" s="105" t="s">
        <v>216</v>
      </c>
      <c r="J130" s="105" t="s">
        <v>194</v>
      </c>
      <c r="K130" s="106" t="s">
        <v>6238</v>
      </c>
      <c r="L130" s="106" t="s">
        <v>6503</v>
      </c>
      <c r="M130" s="105" t="s">
        <v>233</v>
      </c>
      <c r="N130" s="105" t="s">
        <v>543</v>
      </c>
      <c r="O130" s="105" t="s">
        <v>208</v>
      </c>
      <c r="P130" s="107">
        <v>120000000</v>
      </c>
      <c r="Q130" s="107">
        <v>120000000</v>
      </c>
      <c r="R130" s="107">
        <v>10209199</v>
      </c>
      <c r="S130" s="108" t="s">
        <v>197</v>
      </c>
      <c r="T130" s="104" t="s">
        <v>23</v>
      </c>
      <c r="U130" s="108"/>
      <c r="V130" s="109">
        <v>0</v>
      </c>
      <c r="W130" s="110"/>
      <c r="X130" s="110"/>
      <c r="Y130" s="108" t="s">
        <v>6504</v>
      </c>
    </row>
    <row r="131" spans="1:25" s="61" customFormat="1" ht="21.75" thickBot="1" x14ac:dyDescent="0.3">
      <c r="A131" s="60">
        <v>121</v>
      </c>
      <c r="B131" s="61" t="s">
        <v>4705</v>
      </c>
      <c r="C131" s="4" t="s">
        <v>30</v>
      </c>
      <c r="D131" s="42"/>
      <c r="E131" s="111" t="s">
        <v>7614</v>
      </c>
      <c r="F131" s="104">
        <v>42522</v>
      </c>
      <c r="G131" s="105" t="s">
        <v>182</v>
      </c>
      <c r="H131" s="105" t="s">
        <v>278</v>
      </c>
      <c r="I131" s="105" t="s">
        <v>216</v>
      </c>
      <c r="J131" s="105" t="s">
        <v>194</v>
      </c>
      <c r="K131" s="106" t="s">
        <v>6238</v>
      </c>
      <c r="L131" s="106" t="s">
        <v>6505</v>
      </c>
      <c r="M131" s="105" t="s">
        <v>195</v>
      </c>
      <c r="N131" s="105" t="s">
        <v>520</v>
      </c>
      <c r="O131" s="105" t="s">
        <v>187</v>
      </c>
      <c r="P131" s="107">
        <v>135000000</v>
      </c>
      <c r="Q131" s="107">
        <v>135000000</v>
      </c>
      <c r="R131" s="107">
        <v>135000000</v>
      </c>
      <c r="S131" s="108" t="s">
        <v>197</v>
      </c>
      <c r="T131" s="104" t="s">
        <v>23</v>
      </c>
      <c r="U131" s="108" t="s">
        <v>23</v>
      </c>
      <c r="V131" s="109">
        <v>0</v>
      </c>
      <c r="W131" s="110"/>
      <c r="X131" s="110"/>
      <c r="Y131" s="108" t="s">
        <v>23</v>
      </c>
    </row>
    <row r="132" spans="1:25" s="61" customFormat="1" ht="32.25" thickBot="1" x14ac:dyDescent="0.3">
      <c r="A132" s="60">
        <v>122</v>
      </c>
      <c r="B132" s="61" t="s">
        <v>4706</v>
      </c>
      <c r="C132" s="4" t="s">
        <v>30</v>
      </c>
      <c r="D132" s="42"/>
      <c r="E132" s="111" t="s">
        <v>6506</v>
      </c>
      <c r="F132" s="104">
        <v>42486</v>
      </c>
      <c r="G132" s="105" t="s">
        <v>182</v>
      </c>
      <c r="H132" s="105" t="s">
        <v>278</v>
      </c>
      <c r="I132" s="105" t="s">
        <v>216</v>
      </c>
      <c r="J132" s="105" t="s">
        <v>194</v>
      </c>
      <c r="K132" s="106" t="s">
        <v>6238</v>
      </c>
      <c r="L132" s="106" t="s">
        <v>6507</v>
      </c>
      <c r="M132" s="105" t="s">
        <v>267</v>
      </c>
      <c r="N132" s="105" t="s">
        <v>1346</v>
      </c>
      <c r="O132" s="105" t="s">
        <v>187</v>
      </c>
      <c r="P132" s="107">
        <v>13789100</v>
      </c>
      <c r="Q132" s="107">
        <v>13789100</v>
      </c>
      <c r="R132" s="107">
        <v>13789100</v>
      </c>
      <c r="S132" s="108" t="s">
        <v>197</v>
      </c>
      <c r="T132" s="104" t="s">
        <v>23</v>
      </c>
      <c r="U132" s="108" t="s">
        <v>23</v>
      </c>
      <c r="V132" s="109">
        <v>0</v>
      </c>
      <c r="W132" s="110"/>
      <c r="X132" s="110"/>
      <c r="Y132" s="108" t="s">
        <v>23</v>
      </c>
    </row>
    <row r="133" spans="1:25" s="61" customFormat="1" ht="84.75" thickBot="1" x14ac:dyDescent="0.3">
      <c r="A133" s="60">
        <v>123</v>
      </c>
      <c r="B133" s="61" t="s">
        <v>4707</v>
      </c>
      <c r="C133" s="4" t="s">
        <v>30</v>
      </c>
      <c r="D133" s="42"/>
      <c r="E133" s="111" t="s">
        <v>6508</v>
      </c>
      <c r="F133" s="104">
        <v>42577</v>
      </c>
      <c r="G133" s="105" t="s">
        <v>182</v>
      </c>
      <c r="H133" s="105" t="s">
        <v>278</v>
      </c>
      <c r="I133" s="105" t="s">
        <v>216</v>
      </c>
      <c r="J133" s="105" t="s">
        <v>194</v>
      </c>
      <c r="K133" s="106" t="s">
        <v>6238</v>
      </c>
      <c r="L133" s="106" t="s">
        <v>6509</v>
      </c>
      <c r="M133" s="105" t="s">
        <v>233</v>
      </c>
      <c r="N133" s="105" t="s">
        <v>543</v>
      </c>
      <c r="O133" s="105" t="s">
        <v>187</v>
      </c>
      <c r="P133" s="107">
        <v>13789100</v>
      </c>
      <c r="Q133" s="107">
        <v>13789100</v>
      </c>
      <c r="R133" s="107">
        <v>13789100</v>
      </c>
      <c r="S133" s="108" t="s">
        <v>197</v>
      </c>
      <c r="T133" s="104" t="s">
        <v>23</v>
      </c>
      <c r="U133" s="108" t="s">
        <v>23</v>
      </c>
      <c r="V133" s="109">
        <v>0</v>
      </c>
      <c r="W133" s="110"/>
      <c r="X133" s="110"/>
      <c r="Y133" s="108" t="s">
        <v>23</v>
      </c>
    </row>
    <row r="134" spans="1:25" s="61" customFormat="1" ht="74.25" thickBot="1" x14ac:dyDescent="0.3">
      <c r="A134" s="60">
        <v>124</v>
      </c>
      <c r="B134" s="61" t="s">
        <v>4708</v>
      </c>
      <c r="C134" s="4" t="s">
        <v>30</v>
      </c>
      <c r="D134" s="42"/>
      <c r="E134" s="111" t="s">
        <v>6510</v>
      </c>
      <c r="F134" s="104">
        <v>42593</v>
      </c>
      <c r="G134" s="105" t="s">
        <v>182</v>
      </c>
      <c r="H134" s="105" t="s">
        <v>278</v>
      </c>
      <c r="I134" s="105" t="s">
        <v>216</v>
      </c>
      <c r="J134" s="105" t="s">
        <v>194</v>
      </c>
      <c r="K134" s="106" t="s">
        <v>6238</v>
      </c>
      <c r="L134" s="106" t="s">
        <v>6511</v>
      </c>
      <c r="M134" s="105" t="s">
        <v>233</v>
      </c>
      <c r="N134" s="105" t="s">
        <v>543</v>
      </c>
      <c r="O134" s="105" t="s">
        <v>187</v>
      </c>
      <c r="P134" s="107">
        <v>13789100</v>
      </c>
      <c r="Q134" s="107">
        <v>13789100</v>
      </c>
      <c r="R134" s="107">
        <v>13789100</v>
      </c>
      <c r="S134" s="108" t="s">
        <v>197</v>
      </c>
      <c r="T134" s="104" t="s">
        <v>23</v>
      </c>
      <c r="U134" s="108" t="s">
        <v>23</v>
      </c>
      <c r="V134" s="109">
        <v>0</v>
      </c>
      <c r="W134" s="110"/>
      <c r="X134" s="110"/>
      <c r="Y134" s="108" t="s">
        <v>23</v>
      </c>
    </row>
    <row r="135" spans="1:25" s="61" customFormat="1" ht="90.75" thickBot="1" x14ac:dyDescent="0.3">
      <c r="A135" s="60">
        <v>125</v>
      </c>
      <c r="B135" s="61" t="s">
        <v>4709</v>
      </c>
      <c r="C135" s="4" t="s">
        <v>30</v>
      </c>
      <c r="D135" s="42"/>
      <c r="E135" s="111" t="s">
        <v>6512</v>
      </c>
      <c r="F135" s="104">
        <v>42570</v>
      </c>
      <c r="G135" s="105" t="s">
        <v>182</v>
      </c>
      <c r="H135" s="105" t="s">
        <v>278</v>
      </c>
      <c r="I135" s="105" t="s">
        <v>216</v>
      </c>
      <c r="J135" s="105" t="s">
        <v>194</v>
      </c>
      <c r="K135" s="106" t="s">
        <v>6238</v>
      </c>
      <c r="L135" s="106" t="s">
        <v>6513</v>
      </c>
      <c r="M135" s="105" t="s">
        <v>233</v>
      </c>
      <c r="N135" s="105" t="s">
        <v>543</v>
      </c>
      <c r="O135" s="105" t="s">
        <v>213</v>
      </c>
      <c r="P135" s="107">
        <v>11184353</v>
      </c>
      <c r="Q135" s="107">
        <v>11184353</v>
      </c>
      <c r="R135" s="107">
        <v>0</v>
      </c>
      <c r="S135" s="108" t="s">
        <v>188</v>
      </c>
      <c r="T135" s="104">
        <v>43343</v>
      </c>
      <c r="U135" s="108" t="s">
        <v>189</v>
      </c>
      <c r="V135" s="109">
        <v>0</v>
      </c>
      <c r="W135" s="110"/>
      <c r="X135" s="110"/>
      <c r="Y135" s="108" t="s">
        <v>6514</v>
      </c>
    </row>
    <row r="136" spans="1:25" s="61" customFormat="1" ht="90.75" thickBot="1" x14ac:dyDescent="0.3">
      <c r="A136" s="60">
        <v>126</v>
      </c>
      <c r="B136" s="61" t="s">
        <v>4710</v>
      </c>
      <c r="C136" s="4" t="s">
        <v>30</v>
      </c>
      <c r="D136" s="42"/>
      <c r="E136" s="111" t="s">
        <v>6515</v>
      </c>
      <c r="F136" s="104">
        <v>42607</v>
      </c>
      <c r="G136" s="105" t="s">
        <v>182</v>
      </c>
      <c r="H136" s="105" t="s">
        <v>278</v>
      </c>
      <c r="I136" s="105" t="s">
        <v>216</v>
      </c>
      <c r="J136" s="105" t="s">
        <v>194</v>
      </c>
      <c r="K136" s="106" t="s">
        <v>6238</v>
      </c>
      <c r="L136" s="106" t="s">
        <v>6516</v>
      </c>
      <c r="M136" s="105" t="s">
        <v>229</v>
      </c>
      <c r="N136" s="105" t="s">
        <v>830</v>
      </c>
      <c r="O136" s="105" t="s">
        <v>208</v>
      </c>
      <c r="P136" s="107">
        <v>85000000</v>
      </c>
      <c r="Q136" s="107">
        <v>85000000</v>
      </c>
      <c r="R136" s="107">
        <v>41318074</v>
      </c>
      <c r="S136" s="108" t="s">
        <v>197</v>
      </c>
      <c r="T136" s="104" t="s">
        <v>23</v>
      </c>
      <c r="U136" s="108" t="s">
        <v>23</v>
      </c>
      <c r="V136" s="109">
        <v>0</v>
      </c>
      <c r="W136" s="110"/>
      <c r="X136" s="110"/>
      <c r="Y136" s="108" t="s">
        <v>6418</v>
      </c>
    </row>
    <row r="137" spans="1:25" s="61" customFormat="1" ht="74.25" thickBot="1" x14ac:dyDescent="0.3">
      <c r="A137" s="60">
        <v>127</v>
      </c>
      <c r="B137" s="61" t="s">
        <v>4711</v>
      </c>
      <c r="C137" s="4" t="s">
        <v>30</v>
      </c>
      <c r="D137" s="42"/>
      <c r="E137" s="111" t="s">
        <v>6517</v>
      </c>
      <c r="F137" s="104">
        <v>42591</v>
      </c>
      <c r="G137" s="105" t="s">
        <v>182</v>
      </c>
      <c r="H137" s="105" t="s">
        <v>278</v>
      </c>
      <c r="I137" s="105" t="s">
        <v>216</v>
      </c>
      <c r="J137" s="105" t="s">
        <v>194</v>
      </c>
      <c r="K137" s="106" t="s">
        <v>6238</v>
      </c>
      <c r="L137" s="106" t="s">
        <v>6518</v>
      </c>
      <c r="M137" s="105" t="s">
        <v>233</v>
      </c>
      <c r="N137" s="105" t="s">
        <v>543</v>
      </c>
      <c r="O137" s="105" t="s">
        <v>196</v>
      </c>
      <c r="P137" s="107">
        <v>13789100</v>
      </c>
      <c r="Q137" s="107">
        <v>13789100</v>
      </c>
      <c r="R137" s="107">
        <v>13789100</v>
      </c>
      <c r="S137" s="108" t="s">
        <v>197</v>
      </c>
      <c r="T137" s="104" t="s">
        <v>23</v>
      </c>
      <c r="U137" s="108" t="s">
        <v>23</v>
      </c>
      <c r="V137" s="109">
        <v>0</v>
      </c>
      <c r="W137" s="110"/>
      <c r="X137" s="110"/>
      <c r="Y137" s="108" t="s">
        <v>23</v>
      </c>
    </row>
    <row r="138" spans="1:25" s="61" customFormat="1" ht="135.75" thickBot="1" x14ac:dyDescent="0.3">
      <c r="A138" s="60">
        <v>128</v>
      </c>
      <c r="B138" s="61" t="s">
        <v>4712</v>
      </c>
      <c r="C138" s="4" t="s">
        <v>30</v>
      </c>
      <c r="D138" s="42"/>
      <c r="E138" s="111" t="s">
        <v>7588</v>
      </c>
      <c r="F138" s="104">
        <v>42509</v>
      </c>
      <c r="G138" s="105" t="s">
        <v>182</v>
      </c>
      <c r="H138" s="105" t="s">
        <v>278</v>
      </c>
      <c r="I138" s="105" t="s">
        <v>216</v>
      </c>
      <c r="J138" s="105" t="s">
        <v>194</v>
      </c>
      <c r="K138" s="106" t="s">
        <v>6238</v>
      </c>
      <c r="L138" s="106" t="s">
        <v>6519</v>
      </c>
      <c r="M138" s="105" t="s">
        <v>207</v>
      </c>
      <c r="N138" s="105" t="s">
        <v>592</v>
      </c>
      <c r="O138" s="105" t="s">
        <v>208</v>
      </c>
      <c r="P138" s="107">
        <v>25429319</v>
      </c>
      <c r="Q138" s="107">
        <v>25429319</v>
      </c>
      <c r="R138" s="107">
        <v>0</v>
      </c>
      <c r="S138" s="108" t="s">
        <v>188</v>
      </c>
      <c r="T138" s="104">
        <v>43355</v>
      </c>
      <c r="U138" s="108" t="s">
        <v>189</v>
      </c>
      <c r="V138" s="109">
        <v>0</v>
      </c>
      <c r="W138" s="110"/>
      <c r="X138" s="110"/>
      <c r="Y138" s="108" t="s">
        <v>6492</v>
      </c>
    </row>
    <row r="139" spans="1:25" s="61" customFormat="1" ht="21.75" thickBot="1" x14ac:dyDescent="0.3">
      <c r="A139" s="60">
        <v>129</v>
      </c>
      <c r="B139" s="61" t="s">
        <v>4713</v>
      </c>
      <c r="C139" s="4" t="s">
        <v>30</v>
      </c>
      <c r="D139" s="42"/>
      <c r="E139" s="111" t="s">
        <v>6520</v>
      </c>
      <c r="F139" s="104">
        <v>42522</v>
      </c>
      <c r="G139" s="105" t="s">
        <v>182</v>
      </c>
      <c r="H139" s="105" t="s">
        <v>278</v>
      </c>
      <c r="I139" s="105" t="s">
        <v>216</v>
      </c>
      <c r="J139" s="105" t="s">
        <v>194</v>
      </c>
      <c r="K139" s="106" t="s">
        <v>6238</v>
      </c>
      <c r="L139" s="106" t="s">
        <v>6521</v>
      </c>
      <c r="M139" s="105" t="s">
        <v>233</v>
      </c>
      <c r="N139" s="105" t="s">
        <v>543</v>
      </c>
      <c r="O139" s="105" t="s">
        <v>187</v>
      </c>
      <c r="P139" s="107">
        <v>150000000</v>
      </c>
      <c r="Q139" s="107">
        <v>150000000</v>
      </c>
      <c r="R139" s="107">
        <v>150000000</v>
      </c>
      <c r="S139" s="108" t="s">
        <v>197</v>
      </c>
      <c r="T139" s="104" t="s">
        <v>23</v>
      </c>
      <c r="U139" s="108" t="s">
        <v>23</v>
      </c>
      <c r="V139" s="109">
        <v>0</v>
      </c>
      <c r="W139" s="110"/>
      <c r="X139" s="110"/>
      <c r="Y139" s="108" t="s">
        <v>23</v>
      </c>
    </row>
    <row r="140" spans="1:25" s="61" customFormat="1" ht="32.25" thickBot="1" x14ac:dyDescent="0.3">
      <c r="A140" s="60">
        <v>130</v>
      </c>
      <c r="B140" s="61" t="s">
        <v>4714</v>
      </c>
      <c r="C140" s="4" t="s">
        <v>30</v>
      </c>
      <c r="D140" s="42"/>
      <c r="E140" s="111" t="s">
        <v>6522</v>
      </c>
      <c r="F140" s="104">
        <v>42482</v>
      </c>
      <c r="G140" s="105" t="s">
        <v>182</v>
      </c>
      <c r="H140" s="105" t="s">
        <v>278</v>
      </c>
      <c r="I140" s="105" t="s">
        <v>216</v>
      </c>
      <c r="J140" s="105" t="s">
        <v>194</v>
      </c>
      <c r="K140" s="106" t="s">
        <v>6238</v>
      </c>
      <c r="L140" s="106" t="s">
        <v>6523</v>
      </c>
      <c r="M140" s="105" t="s">
        <v>233</v>
      </c>
      <c r="N140" s="105" t="s">
        <v>543</v>
      </c>
      <c r="O140" s="105" t="s">
        <v>187</v>
      </c>
      <c r="P140" s="107">
        <v>120000000</v>
      </c>
      <c r="Q140" s="107">
        <v>120000000</v>
      </c>
      <c r="R140" s="107">
        <v>120000000</v>
      </c>
      <c r="S140" s="108" t="s">
        <v>197</v>
      </c>
      <c r="T140" s="104" t="s">
        <v>23</v>
      </c>
      <c r="U140" s="108" t="s">
        <v>23</v>
      </c>
      <c r="V140" s="109">
        <v>0</v>
      </c>
      <c r="W140" s="110"/>
      <c r="X140" s="110"/>
      <c r="Y140" s="108" t="s">
        <v>23</v>
      </c>
    </row>
    <row r="141" spans="1:25" s="61" customFormat="1" ht="34.5" thickBot="1" x14ac:dyDescent="0.3">
      <c r="A141" s="60">
        <v>131</v>
      </c>
      <c r="B141" s="61" t="s">
        <v>4715</v>
      </c>
      <c r="C141" s="4" t="s">
        <v>30</v>
      </c>
      <c r="D141" s="42"/>
      <c r="E141" s="111" t="s">
        <v>6524</v>
      </c>
      <c r="F141" s="104">
        <v>42537</v>
      </c>
      <c r="G141" s="105" t="s">
        <v>182</v>
      </c>
      <c r="H141" s="105" t="s">
        <v>278</v>
      </c>
      <c r="I141" s="105" t="s">
        <v>216</v>
      </c>
      <c r="J141" s="105" t="s">
        <v>194</v>
      </c>
      <c r="K141" s="106" t="s">
        <v>6238</v>
      </c>
      <c r="L141" s="106" t="s">
        <v>6525</v>
      </c>
      <c r="M141" s="105" t="s">
        <v>233</v>
      </c>
      <c r="N141" s="105" t="s">
        <v>543</v>
      </c>
      <c r="O141" s="105" t="s">
        <v>208</v>
      </c>
      <c r="P141" s="107">
        <v>13789100</v>
      </c>
      <c r="Q141" s="107">
        <v>13789100</v>
      </c>
      <c r="R141" s="107">
        <v>19717108</v>
      </c>
      <c r="S141" s="108" t="s">
        <v>197</v>
      </c>
      <c r="T141" s="104" t="s">
        <v>23</v>
      </c>
      <c r="U141" s="108"/>
      <c r="V141" s="109">
        <v>0</v>
      </c>
      <c r="W141" s="110"/>
      <c r="X141" s="110"/>
      <c r="Y141" s="108" t="s">
        <v>6504</v>
      </c>
    </row>
    <row r="142" spans="1:25" s="61" customFormat="1" ht="84.75" thickBot="1" x14ac:dyDescent="0.3">
      <c r="A142" s="60">
        <v>132</v>
      </c>
      <c r="B142" s="61" t="s">
        <v>4716</v>
      </c>
      <c r="C142" s="4" t="s">
        <v>30</v>
      </c>
      <c r="D142" s="42"/>
      <c r="E142" s="111" t="s">
        <v>6526</v>
      </c>
      <c r="F142" s="104">
        <v>42573</v>
      </c>
      <c r="G142" s="105" t="s">
        <v>182</v>
      </c>
      <c r="H142" s="105" t="s">
        <v>278</v>
      </c>
      <c r="I142" s="105" t="s">
        <v>216</v>
      </c>
      <c r="J142" s="105" t="s">
        <v>194</v>
      </c>
      <c r="K142" s="106" t="s">
        <v>6238</v>
      </c>
      <c r="L142" s="106" t="s">
        <v>6527</v>
      </c>
      <c r="M142" s="105" t="s">
        <v>233</v>
      </c>
      <c r="N142" s="105" t="s">
        <v>543</v>
      </c>
      <c r="O142" s="105" t="s">
        <v>196</v>
      </c>
      <c r="P142" s="107">
        <v>13789100</v>
      </c>
      <c r="Q142" s="107">
        <v>13789100</v>
      </c>
      <c r="R142" s="107">
        <v>13789100</v>
      </c>
      <c r="S142" s="108" t="s">
        <v>197</v>
      </c>
      <c r="T142" s="104" t="s">
        <v>23</v>
      </c>
      <c r="U142" s="108" t="s">
        <v>23</v>
      </c>
      <c r="V142" s="109">
        <v>0</v>
      </c>
      <c r="W142" s="110"/>
      <c r="X142" s="110"/>
      <c r="Y142" s="108" t="s">
        <v>23</v>
      </c>
    </row>
    <row r="143" spans="1:25" s="61" customFormat="1" ht="42.75" thickBot="1" x14ac:dyDescent="0.3">
      <c r="A143" s="60">
        <v>133</v>
      </c>
      <c r="B143" s="61" t="s">
        <v>4717</v>
      </c>
      <c r="C143" s="4" t="s">
        <v>30</v>
      </c>
      <c r="D143" s="42"/>
      <c r="E143" s="103">
        <v>5.0013105001020101E+22</v>
      </c>
      <c r="F143" s="104">
        <v>42593</v>
      </c>
      <c r="G143" s="105" t="s">
        <v>182</v>
      </c>
      <c r="H143" s="105" t="s">
        <v>278</v>
      </c>
      <c r="I143" s="105" t="s">
        <v>216</v>
      </c>
      <c r="J143" s="105" t="s">
        <v>194</v>
      </c>
      <c r="K143" s="106" t="s">
        <v>6238</v>
      </c>
      <c r="L143" s="106" t="s">
        <v>6528</v>
      </c>
      <c r="M143" s="105" t="s">
        <v>186</v>
      </c>
      <c r="N143" s="105" t="s">
        <v>306</v>
      </c>
      <c r="O143" s="105" t="s">
        <v>196</v>
      </c>
      <c r="P143" s="107">
        <v>13789100</v>
      </c>
      <c r="Q143" s="107">
        <v>13789100</v>
      </c>
      <c r="R143" s="107">
        <v>13789100</v>
      </c>
      <c r="S143" s="108" t="s">
        <v>197</v>
      </c>
      <c r="T143" s="104" t="s">
        <v>23</v>
      </c>
      <c r="U143" s="108" t="s">
        <v>23</v>
      </c>
      <c r="V143" s="109">
        <v>0</v>
      </c>
      <c r="W143" s="110"/>
      <c r="X143" s="110"/>
      <c r="Y143" s="108" t="s">
        <v>23</v>
      </c>
    </row>
    <row r="144" spans="1:25" s="61" customFormat="1" ht="32.25" thickBot="1" x14ac:dyDescent="0.3">
      <c r="A144" s="60">
        <v>134</v>
      </c>
      <c r="B144" s="61" t="s">
        <v>4718</v>
      </c>
      <c r="C144" s="4" t="s">
        <v>30</v>
      </c>
      <c r="D144" s="42"/>
      <c r="E144" s="111" t="s">
        <v>6529</v>
      </c>
      <c r="F144" s="104">
        <v>42618</v>
      </c>
      <c r="G144" s="105" t="s">
        <v>182</v>
      </c>
      <c r="H144" s="105" t="s">
        <v>278</v>
      </c>
      <c r="I144" s="105" t="s">
        <v>216</v>
      </c>
      <c r="J144" s="105" t="s">
        <v>194</v>
      </c>
      <c r="K144" s="106" t="s">
        <v>6238</v>
      </c>
      <c r="L144" s="106" t="s">
        <v>6530</v>
      </c>
      <c r="M144" s="105" t="s">
        <v>229</v>
      </c>
      <c r="N144" s="105" t="s">
        <v>830</v>
      </c>
      <c r="O144" s="105" t="s">
        <v>208</v>
      </c>
      <c r="P144" s="107">
        <v>85000000</v>
      </c>
      <c r="Q144" s="107">
        <v>85000000</v>
      </c>
      <c r="R144" s="107">
        <v>17598176</v>
      </c>
      <c r="S144" s="108" t="s">
        <v>197</v>
      </c>
      <c r="T144" s="104" t="s">
        <v>23</v>
      </c>
      <c r="U144" s="108" t="s">
        <v>23</v>
      </c>
      <c r="V144" s="109">
        <v>0</v>
      </c>
      <c r="W144" s="110"/>
      <c r="X144" s="110"/>
      <c r="Y144" s="108" t="s">
        <v>23</v>
      </c>
    </row>
    <row r="145" spans="1:25" s="61" customFormat="1" ht="74.25" thickBot="1" x14ac:dyDescent="0.3">
      <c r="A145" s="60">
        <v>135</v>
      </c>
      <c r="B145" s="61" t="s">
        <v>4719</v>
      </c>
      <c r="C145" s="4" t="s">
        <v>30</v>
      </c>
      <c r="D145" s="42"/>
      <c r="E145" s="111" t="s">
        <v>6531</v>
      </c>
      <c r="F145" s="104">
        <v>42615</v>
      </c>
      <c r="G145" s="105" t="s">
        <v>182</v>
      </c>
      <c r="H145" s="105" t="s">
        <v>278</v>
      </c>
      <c r="I145" s="105" t="s">
        <v>216</v>
      </c>
      <c r="J145" s="105" t="s">
        <v>194</v>
      </c>
      <c r="K145" s="106" t="s">
        <v>6238</v>
      </c>
      <c r="L145" s="106" t="s">
        <v>6532</v>
      </c>
      <c r="M145" s="105" t="s">
        <v>255</v>
      </c>
      <c r="N145" s="105" t="s">
        <v>1189</v>
      </c>
      <c r="O145" s="105" t="s">
        <v>196</v>
      </c>
      <c r="P145" s="107">
        <v>13789100</v>
      </c>
      <c r="Q145" s="107">
        <v>13789100</v>
      </c>
      <c r="R145" s="107">
        <v>13789100</v>
      </c>
      <c r="S145" s="108" t="s">
        <v>197</v>
      </c>
      <c r="T145" s="104" t="s">
        <v>23</v>
      </c>
      <c r="U145" s="108" t="s">
        <v>23</v>
      </c>
      <c r="V145" s="109">
        <v>0</v>
      </c>
      <c r="W145" s="110"/>
      <c r="X145" s="110"/>
      <c r="Y145" s="108"/>
    </row>
    <row r="146" spans="1:25" s="61" customFormat="1" ht="63.75" thickBot="1" x14ac:dyDescent="0.3">
      <c r="A146" s="60">
        <v>136</v>
      </c>
      <c r="B146" s="61" t="s">
        <v>4720</v>
      </c>
      <c r="C146" s="4" t="s">
        <v>30</v>
      </c>
      <c r="D146" s="42"/>
      <c r="E146" s="111" t="s">
        <v>6533</v>
      </c>
      <c r="F146" s="104">
        <v>42566</v>
      </c>
      <c r="G146" s="105" t="s">
        <v>182</v>
      </c>
      <c r="H146" s="105" t="s">
        <v>278</v>
      </c>
      <c r="I146" s="105" t="s">
        <v>216</v>
      </c>
      <c r="J146" s="105" t="s">
        <v>194</v>
      </c>
      <c r="K146" s="106" t="s">
        <v>6238</v>
      </c>
      <c r="L146" s="106" t="s">
        <v>6534</v>
      </c>
      <c r="M146" s="105" t="s">
        <v>233</v>
      </c>
      <c r="N146" s="105" t="s">
        <v>543</v>
      </c>
      <c r="O146" s="105" t="s">
        <v>187</v>
      </c>
      <c r="P146" s="107">
        <v>13789100</v>
      </c>
      <c r="Q146" s="107">
        <v>13789100</v>
      </c>
      <c r="R146" s="107">
        <v>13789100</v>
      </c>
      <c r="S146" s="108" t="s">
        <v>197</v>
      </c>
      <c r="T146" s="104" t="s">
        <v>23</v>
      </c>
      <c r="U146" s="108" t="s">
        <v>23</v>
      </c>
      <c r="V146" s="109">
        <v>0</v>
      </c>
      <c r="W146" s="110"/>
      <c r="X146" s="110"/>
      <c r="Y146" s="108" t="s">
        <v>23</v>
      </c>
    </row>
    <row r="147" spans="1:25" s="61" customFormat="1" ht="21.75" thickBot="1" x14ac:dyDescent="0.3">
      <c r="A147" s="60">
        <v>137</v>
      </c>
      <c r="B147" s="61" t="s">
        <v>4721</v>
      </c>
      <c r="C147" s="4" t="s">
        <v>30</v>
      </c>
      <c r="D147" s="42"/>
      <c r="E147" s="111" t="s">
        <v>6535</v>
      </c>
      <c r="F147" s="104">
        <v>42622</v>
      </c>
      <c r="G147" s="105" t="s">
        <v>182</v>
      </c>
      <c r="H147" s="105" t="s">
        <v>278</v>
      </c>
      <c r="I147" s="105" t="s">
        <v>216</v>
      </c>
      <c r="J147" s="105" t="s">
        <v>194</v>
      </c>
      <c r="K147" s="106" t="s">
        <v>6238</v>
      </c>
      <c r="L147" s="106" t="s">
        <v>6536</v>
      </c>
      <c r="M147" s="105" t="s">
        <v>233</v>
      </c>
      <c r="N147" s="105" t="s">
        <v>543</v>
      </c>
      <c r="O147" s="105" t="s">
        <v>187</v>
      </c>
      <c r="P147" s="107">
        <v>42630373</v>
      </c>
      <c r="Q147" s="107">
        <v>42630373</v>
      </c>
      <c r="R147" s="107">
        <v>0</v>
      </c>
      <c r="S147" s="108" t="s">
        <v>197</v>
      </c>
      <c r="T147" s="104" t="s">
        <v>23</v>
      </c>
      <c r="U147" s="108" t="s">
        <v>23</v>
      </c>
      <c r="V147" s="109">
        <v>0</v>
      </c>
      <c r="W147" s="110"/>
      <c r="X147" s="110"/>
      <c r="Y147" s="108" t="s">
        <v>23</v>
      </c>
    </row>
    <row r="148" spans="1:25" s="61" customFormat="1" ht="32.25" thickBot="1" x14ac:dyDescent="0.3">
      <c r="A148" s="60">
        <v>138</v>
      </c>
      <c r="B148" s="61" t="s">
        <v>4722</v>
      </c>
      <c r="C148" s="4" t="s">
        <v>30</v>
      </c>
      <c r="D148" s="42"/>
      <c r="E148" s="111" t="s">
        <v>6537</v>
      </c>
      <c r="F148" s="104">
        <v>42625</v>
      </c>
      <c r="G148" s="105" t="s">
        <v>182</v>
      </c>
      <c r="H148" s="105" t="s">
        <v>278</v>
      </c>
      <c r="I148" s="105" t="s">
        <v>216</v>
      </c>
      <c r="J148" s="105" t="s">
        <v>194</v>
      </c>
      <c r="K148" s="106" t="s">
        <v>6238</v>
      </c>
      <c r="L148" s="106" t="s">
        <v>6538</v>
      </c>
      <c r="M148" s="105" t="s">
        <v>233</v>
      </c>
      <c r="N148" s="105" t="s">
        <v>543</v>
      </c>
      <c r="O148" s="105" t="s">
        <v>196</v>
      </c>
      <c r="P148" s="107">
        <v>20683650</v>
      </c>
      <c r="Q148" s="107">
        <v>20683650</v>
      </c>
      <c r="R148" s="107">
        <v>20683650</v>
      </c>
      <c r="S148" s="108" t="s">
        <v>197</v>
      </c>
      <c r="T148" s="104" t="s">
        <v>23</v>
      </c>
      <c r="U148" s="108" t="s">
        <v>23</v>
      </c>
      <c r="V148" s="109">
        <v>0</v>
      </c>
      <c r="W148" s="110"/>
      <c r="X148" s="110"/>
      <c r="Y148" s="108" t="s">
        <v>23</v>
      </c>
    </row>
    <row r="149" spans="1:25" s="61" customFormat="1" ht="84.75" thickBot="1" x14ac:dyDescent="0.3">
      <c r="A149" s="60">
        <v>139</v>
      </c>
      <c r="B149" s="61" t="s">
        <v>4723</v>
      </c>
      <c r="C149" s="4" t="s">
        <v>30</v>
      </c>
      <c r="D149" s="42"/>
      <c r="E149" s="111" t="s">
        <v>6539</v>
      </c>
      <c r="F149" s="104">
        <v>42627</v>
      </c>
      <c r="G149" s="105" t="s">
        <v>182</v>
      </c>
      <c r="H149" s="105" t="s">
        <v>278</v>
      </c>
      <c r="I149" s="105" t="s">
        <v>216</v>
      </c>
      <c r="J149" s="105" t="s">
        <v>194</v>
      </c>
      <c r="K149" s="106" t="s">
        <v>6238</v>
      </c>
      <c r="L149" s="106" t="s">
        <v>6540</v>
      </c>
      <c r="M149" s="105" t="s">
        <v>233</v>
      </c>
      <c r="N149" s="105" t="s">
        <v>543</v>
      </c>
      <c r="O149" s="105" t="s">
        <v>203</v>
      </c>
      <c r="P149" s="107">
        <v>13789100</v>
      </c>
      <c r="Q149" s="107">
        <v>13789100</v>
      </c>
      <c r="R149" s="107">
        <v>13789100</v>
      </c>
      <c r="S149" s="108" t="s">
        <v>197</v>
      </c>
      <c r="T149" s="104" t="s">
        <v>23</v>
      </c>
      <c r="U149" s="108" t="s">
        <v>189</v>
      </c>
      <c r="V149" s="109">
        <v>0</v>
      </c>
      <c r="W149" s="110"/>
      <c r="X149" s="110"/>
      <c r="Y149" s="108" t="s">
        <v>6541</v>
      </c>
    </row>
    <row r="150" spans="1:25" s="61" customFormat="1" ht="21.75" thickBot="1" x14ac:dyDescent="0.3">
      <c r="A150" s="60">
        <v>140</v>
      </c>
      <c r="B150" s="61" t="s">
        <v>4724</v>
      </c>
      <c r="C150" s="4" t="s">
        <v>30</v>
      </c>
      <c r="D150" s="42"/>
      <c r="E150" s="111" t="s">
        <v>6542</v>
      </c>
      <c r="F150" s="104">
        <v>42516</v>
      </c>
      <c r="G150" s="105" t="s">
        <v>182</v>
      </c>
      <c r="H150" s="105" t="s">
        <v>278</v>
      </c>
      <c r="I150" s="105" t="s">
        <v>216</v>
      </c>
      <c r="J150" s="105" t="s">
        <v>194</v>
      </c>
      <c r="K150" s="106" t="s">
        <v>6238</v>
      </c>
      <c r="L150" s="106" t="s">
        <v>6543</v>
      </c>
      <c r="M150" s="105" t="s">
        <v>207</v>
      </c>
      <c r="N150" s="105" t="s">
        <v>592</v>
      </c>
      <c r="O150" s="105" t="s">
        <v>187</v>
      </c>
      <c r="P150" s="107">
        <v>56276065</v>
      </c>
      <c r="Q150" s="107">
        <v>56276065</v>
      </c>
      <c r="R150" s="107">
        <v>0</v>
      </c>
      <c r="S150" s="108" t="s">
        <v>188</v>
      </c>
      <c r="T150" s="104">
        <v>43419</v>
      </c>
      <c r="U150" s="108" t="s">
        <v>189</v>
      </c>
      <c r="V150" s="109">
        <v>0</v>
      </c>
      <c r="W150" s="110"/>
      <c r="X150" s="110"/>
      <c r="Y150" s="108" t="s">
        <v>23</v>
      </c>
    </row>
    <row r="151" spans="1:25" s="61" customFormat="1" ht="84.75" thickBot="1" x14ac:dyDescent="0.3">
      <c r="A151" s="60">
        <v>141</v>
      </c>
      <c r="B151" s="61" t="s">
        <v>4725</v>
      </c>
      <c r="C151" s="4" t="s">
        <v>30</v>
      </c>
      <c r="D151" s="42"/>
      <c r="E151" s="111" t="s">
        <v>6544</v>
      </c>
      <c r="F151" s="104">
        <v>42573</v>
      </c>
      <c r="G151" s="105" t="s">
        <v>182</v>
      </c>
      <c r="H151" s="105" t="s">
        <v>278</v>
      </c>
      <c r="I151" s="105" t="s">
        <v>216</v>
      </c>
      <c r="J151" s="105" t="s">
        <v>194</v>
      </c>
      <c r="K151" s="106" t="s">
        <v>6238</v>
      </c>
      <c r="L151" s="106" t="s">
        <v>6545</v>
      </c>
      <c r="M151" s="105" t="s">
        <v>233</v>
      </c>
      <c r="N151" s="105" t="s">
        <v>543</v>
      </c>
      <c r="O151" s="105" t="s">
        <v>203</v>
      </c>
      <c r="P151" s="107">
        <v>13789100</v>
      </c>
      <c r="Q151" s="107">
        <v>13789100</v>
      </c>
      <c r="R151" s="107">
        <v>13789100</v>
      </c>
      <c r="S151" s="108" t="s">
        <v>197</v>
      </c>
      <c r="T151" s="104" t="s">
        <v>23</v>
      </c>
      <c r="U151" s="108" t="s">
        <v>189</v>
      </c>
      <c r="V151" s="109">
        <v>0</v>
      </c>
      <c r="W151" s="110"/>
      <c r="X151" s="110"/>
      <c r="Y151" s="108" t="s">
        <v>6546</v>
      </c>
    </row>
    <row r="152" spans="1:25" s="61" customFormat="1" ht="32.25" thickBot="1" x14ac:dyDescent="0.3">
      <c r="A152" s="60">
        <v>142</v>
      </c>
      <c r="B152" s="61" t="s">
        <v>4726</v>
      </c>
      <c r="C152" s="4" t="s">
        <v>30</v>
      </c>
      <c r="D152" s="42"/>
      <c r="E152" s="111" t="s">
        <v>6547</v>
      </c>
      <c r="F152" s="104">
        <v>42586</v>
      </c>
      <c r="G152" s="105" t="s">
        <v>182</v>
      </c>
      <c r="H152" s="105" t="s">
        <v>278</v>
      </c>
      <c r="I152" s="105" t="s">
        <v>216</v>
      </c>
      <c r="J152" s="105" t="s">
        <v>194</v>
      </c>
      <c r="K152" s="106" t="s">
        <v>6238</v>
      </c>
      <c r="L152" s="106" t="s">
        <v>6548</v>
      </c>
      <c r="M152" s="105" t="s">
        <v>233</v>
      </c>
      <c r="N152" s="105" t="s">
        <v>543</v>
      </c>
      <c r="O152" s="105" t="s">
        <v>196</v>
      </c>
      <c r="P152" s="107">
        <v>13789100</v>
      </c>
      <c r="Q152" s="107">
        <v>13789100</v>
      </c>
      <c r="R152" s="107">
        <v>13789100</v>
      </c>
      <c r="S152" s="108" t="s">
        <v>197</v>
      </c>
      <c r="T152" s="104" t="s">
        <v>23</v>
      </c>
      <c r="U152" s="108" t="s">
        <v>23</v>
      </c>
      <c r="V152" s="109">
        <v>0</v>
      </c>
      <c r="W152" s="110"/>
      <c r="X152" s="110"/>
      <c r="Y152" s="108" t="s">
        <v>23</v>
      </c>
    </row>
    <row r="153" spans="1:25" s="61" customFormat="1" ht="84.75" thickBot="1" x14ac:dyDescent="0.3">
      <c r="A153" s="60">
        <v>143</v>
      </c>
      <c r="B153" s="61" t="s">
        <v>4727</v>
      </c>
      <c r="C153" s="4" t="s">
        <v>30</v>
      </c>
      <c r="D153" s="42"/>
      <c r="E153" s="111" t="s">
        <v>6549</v>
      </c>
      <c r="F153" s="104">
        <v>42605</v>
      </c>
      <c r="G153" s="105" t="s">
        <v>182</v>
      </c>
      <c r="H153" s="105" t="s">
        <v>278</v>
      </c>
      <c r="I153" s="105" t="s">
        <v>216</v>
      </c>
      <c r="J153" s="105" t="s">
        <v>194</v>
      </c>
      <c r="K153" s="106" t="s">
        <v>6238</v>
      </c>
      <c r="L153" s="106" t="s">
        <v>6550</v>
      </c>
      <c r="M153" s="105" t="s">
        <v>233</v>
      </c>
      <c r="N153" s="105" t="s">
        <v>543</v>
      </c>
      <c r="O153" s="105" t="s">
        <v>187</v>
      </c>
      <c r="P153" s="107">
        <v>13789100</v>
      </c>
      <c r="Q153" s="107">
        <v>13789100</v>
      </c>
      <c r="R153" s="107">
        <v>13789100</v>
      </c>
      <c r="S153" s="108" t="s">
        <v>197</v>
      </c>
      <c r="T153" s="104" t="s">
        <v>23</v>
      </c>
      <c r="U153" s="108" t="s">
        <v>23</v>
      </c>
      <c r="V153" s="109">
        <v>0</v>
      </c>
      <c r="W153" s="110"/>
      <c r="X153" s="110"/>
      <c r="Y153" s="108" t="s">
        <v>23</v>
      </c>
    </row>
    <row r="154" spans="1:25" s="61" customFormat="1" ht="74.25" thickBot="1" x14ac:dyDescent="0.3">
      <c r="A154" s="60">
        <v>144</v>
      </c>
      <c r="B154" s="61" t="s">
        <v>4728</v>
      </c>
      <c r="C154" s="4" t="s">
        <v>30</v>
      </c>
      <c r="D154" s="42"/>
      <c r="E154" s="111" t="s">
        <v>6291</v>
      </c>
      <c r="F154" s="104">
        <v>42615</v>
      </c>
      <c r="G154" s="105" t="s">
        <v>182</v>
      </c>
      <c r="H154" s="105" t="s">
        <v>278</v>
      </c>
      <c r="I154" s="105" t="s">
        <v>216</v>
      </c>
      <c r="J154" s="105" t="s">
        <v>194</v>
      </c>
      <c r="K154" s="106" t="s">
        <v>6238</v>
      </c>
      <c r="L154" s="106" t="s">
        <v>6551</v>
      </c>
      <c r="M154" s="105" t="s">
        <v>233</v>
      </c>
      <c r="N154" s="105" t="s">
        <v>543</v>
      </c>
      <c r="O154" s="105" t="s">
        <v>187</v>
      </c>
      <c r="P154" s="107">
        <v>13789100</v>
      </c>
      <c r="Q154" s="107">
        <v>13789100</v>
      </c>
      <c r="R154" s="107">
        <v>13789100</v>
      </c>
      <c r="S154" s="108" t="s">
        <v>197</v>
      </c>
      <c r="T154" s="104" t="s">
        <v>23</v>
      </c>
      <c r="U154" s="108" t="s">
        <v>23</v>
      </c>
      <c r="V154" s="109">
        <v>0</v>
      </c>
      <c r="W154" s="110"/>
      <c r="X154" s="110"/>
      <c r="Y154" s="108" t="s">
        <v>23</v>
      </c>
    </row>
    <row r="155" spans="1:25" s="61" customFormat="1" ht="63.75" thickBot="1" x14ac:dyDescent="0.3">
      <c r="A155" s="60">
        <v>145</v>
      </c>
      <c r="B155" s="61" t="s">
        <v>4729</v>
      </c>
      <c r="C155" s="4" t="s">
        <v>30</v>
      </c>
      <c r="D155" s="42"/>
      <c r="E155" s="111" t="s">
        <v>6552</v>
      </c>
      <c r="F155" s="104">
        <v>42615</v>
      </c>
      <c r="G155" s="105" t="s">
        <v>182</v>
      </c>
      <c r="H155" s="105" t="s">
        <v>278</v>
      </c>
      <c r="I155" s="105" t="s">
        <v>216</v>
      </c>
      <c r="J155" s="105" t="s">
        <v>194</v>
      </c>
      <c r="K155" s="106" t="s">
        <v>6238</v>
      </c>
      <c r="L155" s="106" t="s">
        <v>6553</v>
      </c>
      <c r="M155" s="105" t="s">
        <v>233</v>
      </c>
      <c r="N155" s="105" t="s">
        <v>543</v>
      </c>
      <c r="O155" s="105" t="s">
        <v>203</v>
      </c>
      <c r="P155" s="107">
        <v>13789100</v>
      </c>
      <c r="Q155" s="107">
        <v>13789100</v>
      </c>
      <c r="R155" s="107">
        <v>13789100</v>
      </c>
      <c r="S155" s="108" t="s">
        <v>197</v>
      </c>
      <c r="T155" s="104" t="s">
        <v>23</v>
      </c>
      <c r="U155" s="108" t="s">
        <v>189</v>
      </c>
      <c r="V155" s="109">
        <v>0</v>
      </c>
      <c r="W155" s="110"/>
      <c r="X155" s="110"/>
      <c r="Y155" s="108" t="s">
        <v>6554</v>
      </c>
    </row>
    <row r="156" spans="1:25" s="61" customFormat="1" ht="21.75" thickBot="1" x14ac:dyDescent="0.3">
      <c r="A156" s="60">
        <v>146</v>
      </c>
      <c r="B156" s="61" t="s">
        <v>4730</v>
      </c>
      <c r="C156" s="4" t="s">
        <v>30</v>
      </c>
      <c r="D156" s="42"/>
      <c r="E156" s="111" t="s">
        <v>6555</v>
      </c>
      <c r="F156" s="104">
        <v>42626</v>
      </c>
      <c r="G156" s="105" t="s">
        <v>182</v>
      </c>
      <c r="H156" s="105" t="s">
        <v>278</v>
      </c>
      <c r="I156" s="105" t="s">
        <v>216</v>
      </c>
      <c r="J156" s="105" t="s">
        <v>194</v>
      </c>
      <c r="K156" s="106" t="s">
        <v>6238</v>
      </c>
      <c r="L156" s="106" t="s">
        <v>6556</v>
      </c>
      <c r="M156" s="105" t="s">
        <v>233</v>
      </c>
      <c r="N156" s="105" t="s">
        <v>543</v>
      </c>
      <c r="O156" s="105" t="s">
        <v>187</v>
      </c>
      <c r="P156" s="107">
        <v>150000000</v>
      </c>
      <c r="Q156" s="107">
        <v>150000000</v>
      </c>
      <c r="R156" s="107">
        <v>150000000</v>
      </c>
      <c r="S156" s="108" t="s">
        <v>197</v>
      </c>
      <c r="T156" s="104" t="s">
        <v>23</v>
      </c>
      <c r="U156" s="108" t="s">
        <v>23</v>
      </c>
      <c r="V156" s="109">
        <v>0</v>
      </c>
      <c r="W156" s="110"/>
      <c r="X156" s="110"/>
      <c r="Y156" s="108" t="s">
        <v>23</v>
      </c>
    </row>
    <row r="157" spans="1:25" s="61" customFormat="1" ht="63.75" thickBot="1" x14ac:dyDescent="0.3">
      <c r="A157" s="60">
        <v>147</v>
      </c>
      <c r="B157" s="61" t="s">
        <v>4731</v>
      </c>
      <c r="C157" s="4" t="s">
        <v>30</v>
      </c>
      <c r="D157" s="42"/>
      <c r="E157" s="111" t="s">
        <v>6557</v>
      </c>
      <c r="F157" s="104">
        <v>42619</v>
      </c>
      <c r="G157" s="105" t="s">
        <v>182</v>
      </c>
      <c r="H157" s="105" t="s">
        <v>278</v>
      </c>
      <c r="I157" s="105" t="s">
        <v>216</v>
      </c>
      <c r="J157" s="105" t="s">
        <v>194</v>
      </c>
      <c r="K157" s="106" t="s">
        <v>6238</v>
      </c>
      <c r="L157" s="106" t="s">
        <v>6558</v>
      </c>
      <c r="M157" s="105" t="s">
        <v>233</v>
      </c>
      <c r="N157" s="105" t="s">
        <v>543</v>
      </c>
      <c r="O157" s="105" t="s">
        <v>196</v>
      </c>
      <c r="P157" s="107">
        <v>13789100</v>
      </c>
      <c r="Q157" s="107">
        <v>13789100</v>
      </c>
      <c r="R157" s="107">
        <v>13789100</v>
      </c>
      <c r="S157" s="108" t="s">
        <v>197</v>
      </c>
      <c r="T157" s="104" t="s">
        <v>23</v>
      </c>
      <c r="U157" s="108" t="s">
        <v>23</v>
      </c>
      <c r="V157" s="109">
        <v>0</v>
      </c>
      <c r="W157" s="110"/>
      <c r="X157" s="110"/>
      <c r="Y157" s="108" t="s">
        <v>23</v>
      </c>
    </row>
    <row r="158" spans="1:25" s="61" customFormat="1" ht="95.25" thickBot="1" x14ac:dyDescent="0.3">
      <c r="A158" s="60">
        <v>148</v>
      </c>
      <c r="B158" s="61" t="s">
        <v>4732</v>
      </c>
      <c r="C158" s="4" t="s">
        <v>30</v>
      </c>
      <c r="D158" s="42"/>
      <c r="E158" s="111" t="s">
        <v>6559</v>
      </c>
      <c r="F158" s="104">
        <v>42584</v>
      </c>
      <c r="G158" s="105" t="s">
        <v>182</v>
      </c>
      <c r="H158" s="105" t="s">
        <v>278</v>
      </c>
      <c r="I158" s="105" t="s">
        <v>216</v>
      </c>
      <c r="J158" s="105" t="s">
        <v>194</v>
      </c>
      <c r="K158" s="106" t="s">
        <v>6238</v>
      </c>
      <c r="L158" s="106" t="s">
        <v>6560</v>
      </c>
      <c r="M158" s="105" t="s">
        <v>233</v>
      </c>
      <c r="N158" s="105" t="s">
        <v>543</v>
      </c>
      <c r="O158" s="105" t="s">
        <v>203</v>
      </c>
      <c r="P158" s="107">
        <v>13789100</v>
      </c>
      <c r="Q158" s="107">
        <v>13789100</v>
      </c>
      <c r="R158" s="107">
        <v>13789100</v>
      </c>
      <c r="S158" s="108" t="s">
        <v>197</v>
      </c>
      <c r="T158" s="104" t="s">
        <v>23</v>
      </c>
      <c r="U158" s="108" t="s">
        <v>23</v>
      </c>
      <c r="V158" s="109">
        <v>0</v>
      </c>
      <c r="W158" s="110"/>
      <c r="X158" s="110"/>
      <c r="Y158" s="108" t="s">
        <v>23</v>
      </c>
    </row>
    <row r="159" spans="1:25" s="61" customFormat="1" ht="102" thickBot="1" x14ac:dyDescent="0.3">
      <c r="A159" s="60">
        <v>149</v>
      </c>
      <c r="B159" s="61" t="s">
        <v>4733</v>
      </c>
      <c r="C159" s="4" t="s">
        <v>30</v>
      </c>
      <c r="D159" s="42"/>
      <c r="E159" s="111" t="s">
        <v>6561</v>
      </c>
      <c r="F159" s="104">
        <v>42584</v>
      </c>
      <c r="G159" s="105" t="s">
        <v>182</v>
      </c>
      <c r="H159" s="105" t="s">
        <v>278</v>
      </c>
      <c r="I159" s="105" t="s">
        <v>216</v>
      </c>
      <c r="J159" s="105" t="s">
        <v>194</v>
      </c>
      <c r="K159" s="106" t="s">
        <v>6238</v>
      </c>
      <c r="L159" s="106" t="s">
        <v>6562</v>
      </c>
      <c r="M159" s="105" t="s">
        <v>233</v>
      </c>
      <c r="N159" s="105" t="s">
        <v>543</v>
      </c>
      <c r="O159" s="105" t="s">
        <v>213</v>
      </c>
      <c r="P159" s="107">
        <v>13789100</v>
      </c>
      <c r="Q159" s="107">
        <v>13789100</v>
      </c>
      <c r="R159" s="107">
        <v>69600000</v>
      </c>
      <c r="S159" s="108" t="s">
        <v>197</v>
      </c>
      <c r="T159" s="104"/>
      <c r="U159" s="108"/>
      <c r="V159" s="109">
        <v>0</v>
      </c>
      <c r="W159" s="110"/>
      <c r="X159" s="110"/>
      <c r="Y159" s="108" t="s">
        <v>6563</v>
      </c>
    </row>
    <row r="160" spans="1:25" s="61" customFormat="1" ht="135.75" thickBot="1" x14ac:dyDescent="0.3">
      <c r="A160" s="60">
        <v>150</v>
      </c>
      <c r="B160" s="61" t="s">
        <v>4734</v>
      </c>
      <c r="C160" s="4" t="s">
        <v>30</v>
      </c>
      <c r="D160" s="42"/>
      <c r="E160" s="111" t="s">
        <v>6564</v>
      </c>
      <c r="F160" s="104">
        <v>42646</v>
      </c>
      <c r="G160" s="105" t="s">
        <v>182</v>
      </c>
      <c r="H160" s="105" t="s">
        <v>278</v>
      </c>
      <c r="I160" s="105" t="s">
        <v>216</v>
      </c>
      <c r="J160" s="105" t="s">
        <v>194</v>
      </c>
      <c r="K160" s="106" t="s">
        <v>6238</v>
      </c>
      <c r="L160" s="106" t="s">
        <v>6565</v>
      </c>
      <c r="M160" s="105" t="s">
        <v>233</v>
      </c>
      <c r="N160" s="105" t="s">
        <v>543</v>
      </c>
      <c r="O160" s="105" t="s">
        <v>203</v>
      </c>
      <c r="P160" s="107">
        <v>13789100</v>
      </c>
      <c r="Q160" s="107">
        <v>13789100</v>
      </c>
      <c r="R160" s="107">
        <v>13789100</v>
      </c>
      <c r="S160" s="108" t="s">
        <v>197</v>
      </c>
      <c r="T160" s="104"/>
      <c r="U160" s="108"/>
      <c r="V160" s="109">
        <v>0</v>
      </c>
      <c r="W160" s="110"/>
      <c r="X160" s="110"/>
      <c r="Y160" s="108" t="s">
        <v>6566</v>
      </c>
    </row>
    <row r="161" spans="1:25" s="61" customFormat="1" ht="135.75" thickBot="1" x14ac:dyDescent="0.3">
      <c r="A161" s="60">
        <v>151</v>
      </c>
      <c r="B161" s="61" t="s">
        <v>4735</v>
      </c>
      <c r="C161" s="4" t="s">
        <v>30</v>
      </c>
      <c r="D161" s="42"/>
      <c r="E161" s="111" t="s">
        <v>6567</v>
      </c>
      <c r="F161" s="104">
        <v>42650</v>
      </c>
      <c r="G161" s="105" t="s">
        <v>182</v>
      </c>
      <c r="H161" s="105" t="s">
        <v>278</v>
      </c>
      <c r="I161" s="105" t="s">
        <v>216</v>
      </c>
      <c r="J161" s="105" t="s">
        <v>194</v>
      </c>
      <c r="K161" s="106" t="s">
        <v>6238</v>
      </c>
      <c r="L161" s="106" t="s">
        <v>6568</v>
      </c>
      <c r="M161" s="105" t="s">
        <v>233</v>
      </c>
      <c r="N161" s="105" t="s">
        <v>543</v>
      </c>
      <c r="O161" s="105" t="s">
        <v>213</v>
      </c>
      <c r="P161" s="107">
        <v>13789100</v>
      </c>
      <c r="Q161" s="107">
        <v>13789100</v>
      </c>
      <c r="R161" s="107">
        <v>13789100</v>
      </c>
      <c r="S161" s="108" t="s">
        <v>197</v>
      </c>
      <c r="T161" s="104"/>
      <c r="U161" s="108"/>
      <c r="V161" s="109">
        <v>0</v>
      </c>
      <c r="W161" s="110"/>
      <c r="X161" s="110"/>
      <c r="Y161" s="108" t="s">
        <v>6492</v>
      </c>
    </row>
    <row r="162" spans="1:25" s="61" customFormat="1" ht="135.75" thickBot="1" x14ac:dyDescent="0.3">
      <c r="A162" s="60">
        <v>152</v>
      </c>
      <c r="B162" s="61" t="s">
        <v>4736</v>
      </c>
      <c r="C162" s="4" t="s">
        <v>30</v>
      </c>
      <c r="D162" s="42"/>
      <c r="E162" s="111" t="s">
        <v>6569</v>
      </c>
      <c r="F162" s="104">
        <v>42591</v>
      </c>
      <c r="G162" s="105" t="s">
        <v>182</v>
      </c>
      <c r="H162" s="105" t="s">
        <v>278</v>
      </c>
      <c r="I162" s="105" t="s">
        <v>216</v>
      </c>
      <c r="J162" s="105" t="s">
        <v>194</v>
      </c>
      <c r="K162" s="106" t="s">
        <v>6238</v>
      </c>
      <c r="L162" s="106" t="s">
        <v>6570</v>
      </c>
      <c r="M162" s="105" t="s">
        <v>233</v>
      </c>
      <c r="N162" s="105" t="s">
        <v>543</v>
      </c>
      <c r="O162" s="105" t="s">
        <v>203</v>
      </c>
      <c r="P162" s="107">
        <v>13789100</v>
      </c>
      <c r="Q162" s="107">
        <v>13789100</v>
      </c>
      <c r="R162" s="107">
        <v>13789100</v>
      </c>
      <c r="S162" s="108" t="s">
        <v>197</v>
      </c>
      <c r="T162" s="104"/>
      <c r="U162" s="108"/>
      <c r="V162" s="109">
        <v>0</v>
      </c>
      <c r="W162" s="110"/>
      <c r="X162" s="110"/>
      <c r="Y162" s="108" t="s">
        <v>6566</v>
      </c>
    </row>
    <row r="163" spans="1:25" s="61" customFormat="1" ht="95.25" thickBot="1" x14ac:dyDescent="0.3">
      <c r="A163" s="60">
        <v>153</v>
      </c>
      <c r="B163" s="61" t="s">
        <v>4737</v>
      </c>
      <c r="C163" s="4" t="s">
        <v>30</v>
      </c>
      <c r="D163" s="42"/>
      <c r="E163" s="111" t="s">
        <v>6571</v>
      </c>
      <c r="F163" s="104">
        <v>42594</v>
      </c>
      <c r="G163" s="105" t="s">
        <v>182</v>
      </c>
      <c r="H163" s="105" t="s">
        <v>278</v>
      </c>
      <c r="I163" s="105" t="s">
        <v>216</v>
      </c>
      <c r="J163" s="105" t="s">
        <v>194</v>
      </c>
      <c r="K163" s="106" t="s">
        <v>6238</v>
      </c>
      <c r="L163" s="106" t="s">
        <v>6572</v>
      </c>
      <c r="M163" s="105" t="s">
        <v>233</v>
      </c>
      <c r="N163" s="105" t="s">
        <v>543</v>
      </c>
      <c r="O163" s="105" t="s">
        <v>196</v>
      </c>
      <c r="P163" s="107">
        <v>13789100</v>
      </c>
      <c r="Q163" s="107">
        <v>13789100</v>
      </c>
      <c r="R163" s="107">
        <v>13789100</v>
      </c>
      <c r="S163" s="108" t="s">
        <v>197</v>
      </c>
      <c r="T163" s="104" t="s">
        <v>23</v>
      </c>
      <c r="U163" s="108" t="s">
        <v>23</v>
      </c>
      <c r="V163" s="109">
        <v>0</v>
      </c>
      <c r="W163" s="110"/>
      <c r="X163" s="110"/>
      <c r="Y163" s="108" t="s">
        <v>23</v>
      </c>
    </row>
    <row r="164" spans="1:25" s="61" customFormat="1" ht="84.75" thickBot="1" x14ac:dyDescent="0.3">
      <c r="A164" s="60">
        <v>154</v>
      </c>
      <c r="B164" s="61" t="s">
        <v>4738</v>
      </c>
      <c r="C164" s="4" t="s">
        <v>30</v>
      </c>
      <c r="D164" s="42"/>
      <c r="E164" s="111" t="s">
        <v>6573</v>
      </c>
      <c r="F164" s="104">
        <v>42650</v>
      </c>
      <c r="G164" s="105" t="s">
        <v>182</v>
      </c>
      <c r="H164" s="105" t="s">
        <v>278</v>
      </c>
      <c r="I164" s="105" t="s">
        <v>216</v>
      </c>
      <c r="J164" s="105" t="s">
        <v>194</v>
      </c>
      <c r="K164" s="106" t="s">
        <v>6238</v>
      </c>
      <c r="L164" s="106" t="s">
        <v>6574</v>
      </c>
      <c r="M164" s="105" t="s">
        <v>233</v>
      </c>
      <c r="N164" s="105" t="s">
        <v>543</v>
      </c>
      <c r="O164" s="105" t="s">
        <v>196</v>
      </c>
      <c r="P164" s="107">
        <v>13789100</v>
      </c>
      <c r="Q164" s="107">
        <v>13789100</v>
      </c>
      <c r="R164" s="107">
        <v>13789100</v>
      </c>
      <c r="S164" s="108" t="s">
        <v>197</v>
      </c>
      <c r="T164" s="104" t="s">
        <v>23</v>
      </c>
      <c r="U164" s="108" t="s">
        <v>23</v>
      </c>
      <c r="V164" s="109">
        <v>0</v>
      </c>
      <c r="W164" s="110"/>
      <c r="X164" s="110"/>
      <c r="Y164" s="108" t="s">
        <v>23</v>
      </c>
    </row>
    <row r="165" spans="1:25" s="61" customFormat="1" ht="74.25" thickBot="1" x14ac:dyDescent="0.3">
      <c r="A165" s="60">
        <v>155</v>
      </c>
      <c r="B165" s="61" t="s">
        <v>4739</v>
      </c>
      <c r="C165" s="4" t="s">
        <v>30</v>
      </c>
      <c r="D165" s="42"/>
      <c r="E165" s="111" t="s">
        <v>6575</v>
      </c>
      <c r="F165" s="104">
        <v>42649</v>
      </c>
      <c r="G165" s="105" t="s">
        <v>182</v>
      </c>
      <c r="H165" s="105" t="s">
        <v>278</v>
      </c>
      <c r="I165" s="105" t="s">
        <v>216</v>
      </c>
      <c r="J165" s="105" t="s">
        <v>194</v>
      </c>
      <c r="K165" s="106" t="s">
        <v>6238</v>
      </c>
      <c r="L165" s="106" t="s">
        <v>6576</v>
      </c>
      <c r="M165" s="105" t="s">
        <v>233</v>
      </c>
      <c r="N165" s="105" t="s">
        <v>543</v>
      </c>
      <c r="O165" s="105" t="s">
        <v>196</v>
      </c>
      <c r="P165" s="107">
        <v>13789100</v>
      </c>
      <c r="Q165" s="107">
        <v>13789100</v>
      </c>
      <c r="R165" s="107">
        <v>0</v>
      </c>
      <c r="S165" s="108" t="s">
        <v>188</v>
      </c>
      <c r="T165" s="104">
        <v>43342</v>
      </c>
      <c r="U165" s="108" t="s">
        <v>189</v>
      </c>
      <c r="V165" s="109">
        <v>0</v>
      </c>
      <c r="W165" s="110"/>
      <c r="X165" s="110"/>
      <c r="Y165" s="108" t="s">
        <v>23</v>
      </c>
    </row>
    <row r="166" spans="1:25" s="61" customFormat="1" ht="74.25" thickBot="1" x14ac:dyDescent="0.3">
      <c r="A166" s="60">
        <v>156</v>
      </c>
      <c r="B166" s="61" t="s">
        <v>4740</v>
      </c>
      <c r="C166" s="4" t="s">
        <v>30</v>
      </c>
      <c r="D166" s="42"/>
      <c r="E166" s="111" t="s">
        <v>6577</v>
      </c>
      <c r="F166" s="104">
        <v>42648</v>
      </c>
      <c r="G166" s="105" t="s">
        <v>182</v>
      </c>
      <c r="H166" s="105" t="s">
        <v>278</v>
      </c>
      <c r="I166" s="105" t="s">
        <v>216</v>
      </c>
      <c r="J166" s="105" t="s">
        <v>194</v>
      </c>
      <c r="K166" s="106" t="s">
        <v>6238</v>
      </c>
      <c r="L166" s="106" t="s">
        <v>6578</v>
      </c>
      <c r="M166" s="105" t="s">
        <v>233</v>
      </c>
      <c r="N166" s="105" t="s">
        <v>543</v>
      </c>
      <c r="O166" s="105" t="s">
        <v>208</v>
      </c>
      <c r="P166" s="107">
        <v>13789100</v>
      </c>
      <c r="Q166" s="107">
        <v>13789100</v>
      </c>
      <c r="R166" s="107">
        <v>13789100</v>
      </c>
      <c r="S166" s="108" t="s">
        <v>197</v>
      </c>
      <c r="T166" s="104"/>
      <c r="U166" s="108"/>
      <c r="V166" s="109">
        <v>0</v>
      </c>
      <c r="W166" s="110"/>
      <c r="X166" s="110"/>
      <c r="Y166" s="108" t="s">
        <v>23</v>
      </c>
    </row>
    <row r="167" spans="1:25" s="61" customFormat="1" ht="32.25" thickBot="1" x14ac:dyDescent="0.3">
      <c r="A167" s="60">
        <v>157</v>
      </c>
      <c r="B167" s="61" t="s">
        <v>4741</v>
      </c>
      <c r="C167" s="4" t="s">
        <v>30</v>
      </c>
      <c r="D167" s="42"/>
      <c r="E167" s="111" t="s">
        <v>6579</v>
      </c>
      <c r="F167" s="104">
        <v>42656</v>
      </c>
      <c r="G167" s="105" t="s">
        <v>182</v>
      </c>
      <c r="H167" s="105" t="s">
        <v>278</v>
      </c>
      <c r="I167" s="105" t="s">
        <v>216</v>
      </c>
      <c r="J167" s="105" t="s">
        <v>194</v>
      </c>
      <c r="K167" s="106" t="s">
        <v>6238</v>
      </c>
      <c r="L167" s="106" t="s">
        <v>6580</v>
      </c>
      <c r="M167" s="105" t="s">
        <v>233</v>
      </c>
      <c r="N167" s="105" t="s">
        <v>543</v>
      </c>
      <c r="O167" s="105" t="s">
        <v>208</v>
      </c>
      <c r="P167" s="107">
        <v>13789100</v>
      </c>
      <c r="Q167" s="107">
        <v>13789100</v>
      </c>
      <c r="R167" s="107">
        <v>53733333</v>
      </c>
      <c r="S167" s="108" t="s">
        <v>197</v>
      </c>
      <c r="T167" s="104"/>
      <c r="U167" s="108"/>
      <c r="V167" s="109">
        <v>0</v>
      </c>
      <c r="W167" s="110"/>
      <c r="X167" s="110"/>
      <c r="Y167" s="108" t="s">
        <v>23</v>
      </c>
    </row>
    <row r="168" spans="1:25" s="61" customFormat="1" ht="137.25" thickBot="1" x14ac:dyDescent="0.3">
      <c r="A168" s="60">
        <v>158</v>
      </c>
      <c r="B168" s="61" t="s">
        <v>4742</v>
      </c>
      <c r="C168" s="4" t="s">
        <v>30</v>
      </c>
      <c r="D168" s="42"/>
      <c r="E168" s="111" t="s">
        <v>6581</v>
      </c>
      <c r="F168" s="104">
        <v>42667</v>
      </c>
      <c r="G168" s="105" t="s">
        <v>182</v>
      </c>
      <c r="H168" s="105" t="s">
        <v>278</v>
      </c>
      <c r="I168" s="105" t="s">
        <v>216</v>
      </c>
      <c r="J168" s="105" t="s">
        <v>194</v>
      </c>
      <c r="K168" s="106" t="s">
        <v>6238</v>
      </c>
      <c r="L168" s="106" t="s">
        <v>6582</v>
      </c>
      <c r="M168" s="105" t="s">
        <v>255</v>
      </c>
      <c r="N168" s="105" t="s">
        <v>1189</v>
      </c>
      <c r="O168" s="105" t="s">
        <v>208</v>
      </c>
      <c r="P168" s="107">
        <v>210000000</v>
      </c>
      <c r="Q168" s="107">
        <v>210000000</v>
      </c>
      <c r="R168" s="107">
        <v>210000000</v>
      </c>
      <c r="S168" s="108" t="s">
        <v>197</v>
      </c>
      <c r="T168" s="104" t="s">
        <v>23</v>
      </c>
      <c r="U168" s="108" t="s">
        <v>23</v>
      </c>
      <c r="V168" s="109">
        <v>0</v>
      </c>
      <c r="W168" s="110"/>
      <c r="X168" s="110"/>
      <c r="Y168" s="108" t="s">
        <v>6418</v>
      </c>
    </row>
    <row r="169" spans="1:25" s="61" customFormat="1" ht="63.75" thickBot="1" x14ac:dyDescent="0.3">
      <c r="A169" s="60">
        <v>159</v>
      </c>
      <c r="B169" s="61" t="s">
        <v>4743</v>
      </c>
      <c r="C169" s="4" t="s">
        <v>30</v>
      </c>
      <c r="D169" s="42"/>
      <c r="E169" s="111" t="s">
        <v>6583</v>
      </c>
      <c r="F169" s="104">
        <v>42657</v>
      </c>
      <c r="G169" s="105" t="s">
        <v>182</v>
      </c>
      <c r="H169" s="105" t="s">
        <v>278</v>
      </c>
      <c r="I169" s="105" t="s">
        <v>216</v>
      </c>
      <c r="J169" s="105" t="s">
        <v>194</v>
      </c>
      <c r="K169" s="106" t="s">
        <v>6238</v>
      </c>
      <c r="L169" s="106" t="s">
        <v>6584</v>
      </c>
      <c r="M169" s="105" t="s">
        <v>233</v>
      </c>
      <c r="N169" s="105" t="s">
        <v>543</v>
      </c>
      <c r="O169" s="105" t="s">
        <v>196</v>
      </c>
      <c r="P169" s="107">
        <v>13789100</v>
      </c>
      <c r="Q169" s="107">
        <v>13789100</v>
      </c>
      <c r="R169" s="107">
        <v>13789100</v>
      </c>
      <c r="S169" s="108" t="s">
        <v>197</v>
      </c>
      <c r="T169" s="104" t="s">
        <v>23</v>
      </c>
      <c r="U169" s="108" t="s">
        <v>23</v>
      </c>
      <c r="V169" s="109">
        <v>0</v>
      </c>
      <c r="W169" s="110"/>
      <c r="X169" s="110"/>
      <c r="Y169" s="108" t="s">
        <v>23</v>
      </c>
    </row>
    <row r="170" spans="1:25" s="61" customFormat="1" ht="74.25" thickBot="1" x14ac:dyDescent="0.3">
      <c r="A170" s="60">
        <v>160</v>
      </c>
      <c r="B170" s="61" t="s">
        <v>4744</v>
      </c>
      <c r="C170" s="4" t="s">
        <v>30</v>
      </c>
      <c r="D170" s="42"/>
      <c r="E170" s="111" t="s">
        <v>6585</v>
      </c>
      <c r="F170" s="104">
        <v>42667</v>
      </c>
      <c r="G170" s="105" t="s">
        <v>182</v>
      </c>
      <c r="H170" s="105" t="s">
        <v>278</v>
      </c>
      <c r="I170" s="105" t="s">
        <v>216</v>
      </c>
      <c r="J170" s="105" t="s">
        <v>194</v>
      </c>
      <c r="K170" s="106" t="s">
        <v>6238</v>
      </c>
      <c r="L170" s="106" t="s">
        <v>6586</v>
      </c>
      <c r="M170" s="105" t="s">
        <v>233</v>
      </c>
      <c r="N170" s="105" t="s">
        <v>543</v>
      </c>
      <c r="O170" s="105" t="s">
        <v>187</v>
      </c>
      <c r="P170" s="107">
        <v>13789100</v>
      </c>
      <c r="Q170" s="107">
        <v>13789100</v>
      </c>
      <c r="R170" s="107">
        <v>13789100</v>
      </c>
      <c r="S170" s="108" t="s">
        <v>197</v>
      </c>
      <c r="T170" s="104" t="s">
        <v>23</v>
      </c>
      <c r="U170" s="108" t="s">
        <v>23</v>
      </c>
      <c r="V170" s="109">
        <v>0</v>
      </c>
      <c r="W170" s="110"/>
      <c r="X170" s="110"/>
      <c r="Y170" s="108" t="s">
        <v>23</v>
      </c>
    </row>
    <row r="171" spans="1:25" s="61" customFormat="1" ht="21.75" thickBot="1" x14ac:dyDescent="0.3">
      <c r="A171" s="60">
        <v>161</v>
      </c>
      <c r="B171" s="61" t="s">
        <v>4745</v>
      </c>
      <c r="C171" s="4" t="s">
        <v>30</v>
      </c>
      <c r="D171" s="42"/>
      <c r="E171" s="111" t="s">
        <v>6587</v>
      </c>
      <c r="F171" s="104">
        <v>42613</v>
      </c>
      <c r="G171" s="105" t="s">
        <v>182</v>
      </c>
      <c r="H171" s="105" t="s">
        <v>278</v>
      </c>
      <c r="I171" s="105" t="s">
        <v>216</v>
      </c>
      <c r="J171" s="105" t="s">
        <v>194</v>
      </c>
      <c r="K171" s="106" t="s">
        <v>6238</v>
      </c>
      <c r="L171" s="106" t="s">
        <v>6588</v>
      </c>
      <c r="M171" s="105" t="s">
        <v>267</v>
      </c>
      <c r="N171" s="105" t="s">
        <v>1346</v>
      </c>
      <c r="O171" s="105" t="s">
        <v>196</v>
      </c>
      <c r="P171" s="107">
        <v>13789100</v>
      </c>
      <c r="Q171" s="107">
        <v>13789100</v>
      </c>
      <c r="R171" s="107">
        <v>13789100</v>
      </c>
      <c r="S171" s="108" t="s">
        <v>197</v>
      </c>
      <c r="T171" s="104" t="s">
        <v>23</v>
      </c>
      <c r="U171" s="108" t="s">
        <v>23</v>
      </c>
      <c r="V171" s="109">
        <v>0</v>
      </c>
      <c r="W171" s="110"/>
      <c r="X171" s="110"/>
      <c r="Y171" s="108" t="s">
        <v>23</v>
      </c>
    </row>
    <row r="172" spans="1:25" s="61" customFormat="1" ht="21.75" thickBot="1" x14ac:dyDescent="0.3">
      <c r="A172" s="60">
        <v>162</v>
      </c>
      <c r="B172" s="61" t="s">
        <v>4746</v>
      </c>
      <c r="C172" s="4" t="s">
        <v>30</v>
      </c>
      <c r="D172" s="42"/>
      <c r="E172" s="111" t="s">
        <v>6589</v>
      </c>
      <c r="F172" s="104">
        <v>42640</v>
      </c>
      <c r="G172" s="105" t="s">
        <v>182</v>
      </c>
      <c r="H172" s="105" t="s">
        <v>278</v>
      </c>
      <c r="I172" s="105" t="s">
        <v>216</v>
      </c>
      <c r="J172" s="105" t="s">
        <v>194</v>
      </c>
      <c r="K172" s="106" t="s">
        <v>6238</v>
      </c>
      <c r="L172" s="106" t="s">
        <v>6590</v>
      </c>
      <c r="M172" s="105" t="s">
        <v>233</v>
      </c>
      <c r="N172" s="105" t="s">
        <v>543</v>
      </c>
      <c r="O172" s="105" t="s">
        <v>187</v>
      </c>
      <c r="P172" s="107">
        <v>20683650</v>
      </c>
      <c r="Q172" s="107">
        <v>20683650</v>
      </c>
      <c r="R172" s="107">
        <v>20683650</v>
      </c>
      <c r="S172" s="108" t="s">
        <v>197</v>
      </c>
      <c r="T172" s="104" t="s">
        <v>23</v>
      </c>
      <c r="U172" s="108" t="s">
        <v>23</v>
      </c>
      <c r="V172" s="109">
        <v>0</v>
      </c>
      <c r="W172" s="110"/>
      <c r="X172" s="110"/>
      <c r="Y172" s="108" t="s">
        <v>23</v>
      </c>
    </row>
    <row r="173" spans="1:25" s="61" customFormat="1" ht="32.25" thickBot="1" x14ac:dyDescent="0.3">
      <c r="A173" s="60">
        <v>163</v>
      </c>
      <c r="B173" s="61" t="s">
        <v>4747</v>
      </c>
      <c r="C173" s="4" t="s">
        <v>30</v>
      </c>
      <c r="D173" s="42"/>
      <c r="E173" s="111" t="s">
        <v>6591</v>
      </c>
      <c r="F173" s="104">
        <v>42670</v>
      </c>
      <c r="G173" s="105" t="s">
        <v>182</v>
      </c>
      <c r="H173" s="105" t="s">
        <v>278</v>
      </c>
      <c r="I173" s="105" t="s">
        <v>216</v>
      </c>
      <c r="J173" s="105" t="s">
        <v>194</v>
      </c>
      <c r="K173" s="106" t="s">
        <v>6238</v>
      </c>
      <c r="L173" s="106" t="s">
        <v>6592</v>
      </c>
      <c r="M173" s="105" t="s">
        <v>233</v>
      </c>
      <c r="N173" s="105" t="s">
        <v>543</v>
      </c>
      <c r="O173" s="105" t="s">
        <v>196</v>
      </c>
      <c r="P173" s="107">
        <v>20683650</v>
      </c>
      <c r="Q173" s="107">
        <v>20683650</v>
      </c>
      <c r="R173" s="107">
        <v>20683650</v>
      </c>
      <c r="S173" s="108" t="s">
        <v>197</v>
      </c>
      <c r="T173" s="104" t="s">
        <v>23</v>
      </c>
      <c r="U173" s="108" t="s">
        <v>23</v>
      </c>
      <c r="V173" s="109">
        <v>0</v>
      </c>
      <c r="W173" s="110"/>
      <c r="X173" s="110"/>
      <c r="Y173" s="108" t="s">
        <v>23</v>
      </c>
    </row>
    <row r="174" spans="1:25" s="61" customFormat="1" ht="21.75" thickBot="1" x14ac:dyDescent="0.3">
      <c r="A174" s="60">
        <v>164</v>
      </c>
      <c r="B174" s="61" t="s">
        <v>4748</v>
      </c>
      <c r="C174" s="4" t="s">
        <v>30</v>
      </c>
      <c r="D174" s="42"/>
      <c r="E174" s="111" t="s">
        <v>6593</v>
      </c>
      <c r="F174" s="104">
        <v>42657</v>
      </c>
      <c r="G174" s="105" t="s">
        <v>182</v>
      </c>
      <c r="H174" s="105" t="s">
        <v>278</v>
      </c>
      <c r="I174" s="105" t="s">
        <v>216</v>
      </c>
      <c r="J174" s="105" t="s">
        <v>194</v>
      </c>
      <c r="K174" s="106" t="s">
        <v>6238</v>
      </c>
      <c r="L174" s="106" t="s">
        <v>6594</v>
      </c>
      <c r="M174" s="105" t="s">
        <v>233</v>
      </c>
      <c r="N174" s="105" t="s">
        <v>543</v>
      </c>
      <c r="O174" s="105" t="s">
        <v>187</v>
      </c>
      <c r="P174" s="107">
        <v>100000000</v>
      </c>
      <c r="Q174" s="107">
        <v>100000000</v>
      </c>
      <c r="R174" s="107">
        <v>100000000</v>
      </c>
      <c r="S174" s="108" t="s">
        <v>197</v>
      </c>
      <c r="T174" s="104" t="s">
        <v>23</v>
      </c>
      <c r="U174" s="108" t="s">
        <v>23</v>
      </c>
      <c r="V174" s="109">
        <v>0</v>
      </c>
      <c r="W174" s="110"/>
      <c r="X174" s="110"/>
      <c r="Y174" s="108" t="s">
        <v>23</v>
      </c>
    </row>
    <row r="175" spans="1:25" s="61" customFormat="1" ht="74.25" thickBot="1" x14ac:dyDescent="0.3">
      <c r="A175" s="60">
        <v>165</v>
      </c>
      <c r="B175" s="61" t="s">
        <v>4749</v>
      </c>
      <c r="C175" s="4" t="s">
        <v>30</v>
      </c>
      <c r="D175" s="42"/>
      <c r="E175" s="111" t="s">
        <v>6595</v>
      </c>
      <c r="F175" s="104">
        <v>42678</v>
      </c>
      <c r="G175" s="105" t="s">
        <v>182</v>
      </c>
      <c r="H175" s="105" t="s">
        <v>278</v>
      </c>
      <c r="I175" s="105" t="s">
        <v>216</v>
      </c>
      <c r="J175" s="105" t="s">
        <v>194</v>
      </c>
      <c r="K175" s="106" t="s">
        <v>6238</v>
      </c>
      <c r="L175" s="106" t="s">
        <v>6596</v>
      </c>
      <c r="M175" s="105" t="s">
        <v>233</v>
      </c>
      <c r="N175" s="105" t="s">
        <v>543</v>
      </c>
      <c r="O175" s="105" t="s">
        <v>187</v>
      </c>
      <c r="P175" s="107">
        <v>13789100</v>
      </c>
      <c r="Q175" s="107">
        <v>13789100</v>
      </c>
      <c r="R175" s="107">
        <v>13789100</v>
      </c>
      <c r="S175" s="108" t="s">
        <v>197</v>
      </c>
      <c r="T175" s="104" t="s">
        <v>23</v>
      </c>
      <c r="U175" s="108" t="s">
        <v>23</v>
      </c>
      <c r="V175" s="109">
        <v>0</v>
      </c>
      <c r="W175" s="110"/>
      <c r="X175" s="110"/>
      <c r="Y175" s="108" t="s">
        <v>23</v>
      </c>
    </row>
    <row r="176" spans="1:25" s="61" customFormat="1" ht="84.75" thickBot="1" x14ac:dyDescent="0.3">
      <c r="A176" s="60">
        <v>166</v>
      </c>
      <c r="B176" s="61" t="s">
        <v>4750</v>
      </c>
      <c r="C176" s="4" t="s">
        <v>30</v>
      </c>
      <c r="D176" s="42"/>
      <c r="E176" s="111" t="s">
        <v>6597</v>
      </c>
      <c r="F176" s="104">
        <v>42678</v>
      </c>
      <c r="G176" s="105" t="s">
        <v>182</v>
      </c>
      <c r="H176" s="105" t="s">
        <v>278</v>
      </c>
      <c r="I176" s="105" t="s">
        <v>216</v>
      </c>
      <c r="J176" s="105" t="s">
        <v>194</v>
      </c>
      <c r="K176" s="106" t="s">
        <v>6238</v>
      </c>
      <c r="L176" s="106" t="s">
        <v>6598</v>
      </c>
      <c r="M176" s="105" t="s">
        <v>233</v>
      </c>
      <c r="N176" s="105" t="s">
        <v>543</v>
      </c>
      <c r="O176" s="105" t="s">
        <v>187</v>
      </c>
      <c r="P176" s="107">
        <v>13789100</v>
      </c>
      <c r="Q176" s="107">
        <v>13789100</v>
      </c>
      <c r="R176" s="107">
        <v>13789100</v>
      </c>
      <c r="S176" s="108" t="s">
        <v>197</v>
      </c>
      <c r="T176" s="104" t="s">
        <v>23</v>
      </c>
      <c r="U176" s="108" t="s">
        <v>23</v>
      </c>
      <c r="V176" s="109">
        <v>0</v>
      </c>
      <c r="W176" s="110"/>
      <c r="X176" s="110"/>
      <c r="Y176" s="108" t="s">
        <v>23</v>
      </c>
    </row>
    <row r="177" spans="1:25" s="61" customFormat="1" ht="32.25" thickBot="1" x14ac:dyDescent="0.3">
      <c r="A177" s="60">
        <v>167</v>
      </c>
      <c r="B177" s="61" t="s">
        <v>4751</v>
      </c>
      <c r="C177" s="4" t="s">
        <v>30</v>
      </c>
      <c r="D177" s="42"/>
      <c r="E177" s="111" t="s">
        <v>6599</v>
      </c>
      <c r="F177" s="104">
        <v>42643</v>
      </c>
      <c r="G177" s="105" t="s">
        <v>182</v>
      </c>
      <c r="H177" s="105" t="s">
        <v>278</v>
      </c>
      <c r="I177" s="105" t="s">
        <v>216</v>
      </c>
      <c r="J177" s="105" t="s">
        <v>194</v>
      </c>
      <c r="K177" s="106" t="s">
        <v>6238</v>
      </c>
      <c r="L177" s="106" t="s">
        <v>6600</v>
      </c>
      <c r="M177" s="105" t="s">
        <v>233</v>
      </c>
      <c r="N177" s="105" t="s">
        <v>543</v>
      </c>
      <c r="O177" s="105" t="s">
        <v>187</v>
      </c>
      <c r="P177" s="107">
        <v>13789100</v>
      </c>
      <c r="Q177" s="107">
        <v>13789100</v>
      </c>
      <c r="R177" s="107">
        <v>13789100</v>
      </c>
      <c r="S177" s="108" t="s">
        <v>197</v>
      </c>
      <c r="T177" s="104" t="s">
        <v>23</v>
      </c>
      <c r="U177" s="108" t="s">
        <v>23</v>
      </c>
      <c r="V177" s="109">
        <v>0</v>
      </c>
      <c r="W177" s="110"/>
      <c r="X177" s="110"/>
      <c r="Y177" s="108" t="s">
        <v>23</v>
      </c>
    </row>
    <row r="178" spans="1:25" s="61" customFormat="1" ht="84.75" thickBot="1" x14ac:dyDescent="0.3">
      <c r="A178" s="60">
        <v>168</v>
      </c>
      <c r="B178" s="61" t="s">
        <v>4752</v>
      </c>
      <c r="C178" s="4" t="s">
        <v>30</v>
      </c>
      <c r="D178" s="42"/>
      <c r="E178" s="111" t="s">
        <v>6601</v>
      </c>
      <c r="F178" s="104">
        <v>42677</v>
      </c>
      <c r="G178" s="105" t="s">
        <v>182</v>
      </c>
      <c r="H178" s="105" t="s">
        <v>278</v>
      </c>
      <c r="I178" s="105" t="s">
        <v>216</v>
      </c>
      <c r="J178" s="105" t="s">
        <v>194</v>
      </c>
      <c r="K178" s="106" t="s">
        <v>6238</v>
      </c>
      <c r="L178" s="106" t="s">
        <v>6602</v>
      </c>
      <c r="M178" s="105" t="s">
        <v>233</v>
      </c>
      <c r="N178" s="105" t="s">
        <v>543</v>
      </c>
      <c r="O178" s="105" t="s">
        <v>187</v>
      </c>
      <c r="P178" s="107">
        <v>13789100</v>
      </c>
      <c r="Q178" s="107">
        <v>13789100</v>
      </c>
      <c r="R178" s="107">
        <v>13789100</v>
      </c>
      <c r="S178" s="108" t="s">
        <v>197</v>
      </c>
      <c r="T178" s="104" t="s">
        <v>23</v>
      </c>
      <c r="U178" s="108" t="s">
        <v>23</v>
      </c>
      <c r="V178" s="109">
        <v>0</v>
      </c>
      <c r="W178" s="110"/>
      <c r="X178" s="110"/>
      <c r="Y178" s="108" t="s">
        <v>23</v>
      </c>
    </row>
    <row r="179" spans="1:25" s="61" customFormat="1" ht="74.25" thickBot="1" x14ac:dyDescent="0.3">
      <c r="A179" s="60">
        <v>169</v>
      </c>
      <c r="B179" s="61" t="s">
        <v>4753</v>
      </c>
      <c r="C179" s="4" t="s">
        <v>30</v>
      </c>
      <c r="D179" s="42"/>
      <c r="E179" s="111" t="s">
        <v>6603</v>
      </c>
      <c r="F179" s="104">
        <v>42684</v>
      </c>
      <c r="G179" s="105" t="s">
        <v>182</v>
      </c>
      <c r="H179" s="105" t="s">
        <v>278</v>
      </c>
      <c r="I179" s="105" t="s">
        <v>216</v>
      </c>
      <c r="J179" s="105" t="s">
        <v>194</v>
      </c>
      <c r="K179" s="106" t="s">
        <v>6238</v>
      </c>
      <c r="L179" s="106" t="s">
        <v>6604</v>
      </c>
      <c r="M179" s="105" t="s">
        <v>233</v>
      </c>
      <c r="N179" s="105" t="s">
        <v>543</v>
      </c>
      <c r="O179" s="105" t="s">
        <v>187</v>
      </c>
      <c r="P179" s="107">
        <v>13789100</v>
      </c>
      <c r="Q179" s="107">
        <v>13789100</v>
      </c>
      <c r="R179" s="107">
        <v>13789100</v>
      </c>
      <c r="S179" s="108" t="s">
        <v>197</v>
      </c>
      <c r="T179" s="104" t="s">
        <v>23</v>
      </c>
      <c r="U179" s="108" t="s">
        <v>23</v>
      </c>
      <c r="V179" s="109">
        <v>0</v>
      </c>
      <c r="W179" s="110"/>
      <c r="X179" s="110"/>
      <c r="Y179" s="108" t="s">
        <v>23</v>
      </c>
    </row>
    <row r="180" spans="1:25" s="61" customFormat="1" ht="21.75" thickBot="1" x14ac:dyDescent="0.3">
      <c r="A180" s="60">
        <v>170</v>
      </c>
      <c r="B180" s="61" t="s">
        <v>4754</v>
      </c>
      <c r="C180" s="4" t="s">
        <v>30</v>
      </c>
      <c r="D180" s="42"/>
      <c r="E180" s="111" t="s">
        <v>6605</v>
      </c>
      <c r="F180" s="104">
        <v>42676</v>
      </c>
      <c r="G180" s="105" t="s">
        <v>182</v>
      </c>
      <c r="H180" s="105" t="s">
        <v>278</v>
      </c>
      <c r="I180" s="105" t="s">
        <v>216</v>
      </c>
      <c r="J180" s="105" t="s">
        <v>194</v>
      </c>
      <c r="K180" s="106" t="s">
        <v>6238</v>
      </c>
      <c r="L180" s="106" t="s">
        <v>6606</v>
      </c>
      <c r="M180" s="105" t="s">
        <v>267</v>
      </c>
      <c r="N180" s="105" t="s">
        <v>1346</v>
      </c>
      <c r="O180" s="105" t="s">
        <v>196</v>
      </c>
      <c r="P180" s="107">
        <v>244295332</v>
      </c>
      <c r="Q180" s="107">
        <v>244295332</v>
      </c>
      <c r="R180" s="107">
        <v>244295332</v>
      </c>
      <c r="S180" s="108" t="s">
        <v>197</v>
      </c>
      <c r="T180" s="104" t="s">
        <v>23</v>
      </c>
      <c r="U180" s="108" t="s">
        <v>23</v>
      </c>
      <c r="V180" s="109">
        <v>0</v>
      </c>
      <c r="W180" s="110"/>
      <c r="X180" s="110"/>
      <c r="Y180" s="108" t="s">
        <v>23</v>
      </c>
    </row>
    <row r="181" spans="1:25" s="61" customFormat="1" ht="74.25" thickBot="1" x14ac:dyDescent="0.3">
      <c r="A181" s="60">
        <v>171</v>
      </c>
      <c r="B181" s="61" t="s">
        <v>4755</v>
      </c>
      <c r="C181" s="4" t="s">
        <v>30</v>
      </c>
      <c r="D181" s="42"/>
      <c r="E181" s="111" t="s">
        <v>6607</v>
      </c>
      <c r="F181" s="104">
        <v>42683</v>
      </c>
      <c r="G181" s="105" t="s">
        <v>182</v>
      </c>
      <c r="H181" s="105" t="s">
        <v>278</v>
      </c>
      <c r="I181" s="105" t="s">
        <v>216</v>
      </c>
      <c r="J181" s="105" t="s">
        <v>194</v>
      </c>
      <c r="K181" s="106" t="s">
        <v>6238</v>
      </c>
      <c r="L181" s="106" t="s">
        <v>6608</v>
      </c>
      <c r="M181" s="105" t="s">
        <v>233</v>
      </c>
      <c r="N181" s="105" t="s">
        <v>543</v>
      </c>
      <c r="O181" s="105" t="s">
        <v>187</v>
      </c>
      <c r="P181" s="107">
        <v>13789100</v>
      </c>
      <c r="Q181" s="107">
        <v>13789100</v>
      </c>
      <c r="R181" s="107">
        <v>13789100</v>
      </c>
      <c r="S181" s="108" t="s">
        <v>197</v>
      </c>
      <c r="T181" s="104" t="s">
        <v>23</v>
      </c>
      <c r="U181" s="108" t="s">
        <v>23</v>
      </c>
      <c r="V181" s="109">
        <v>0</v>
      </c>
      <c r="W181" s="110"/>
      <c r="X181" s="110"/>
      <c r="Y181" s="108" t="s">
        <v>23</v>
      </c>
    </row>
    <row r="182" spans="1:25" s="61" customFormat="1" ht="21.75" thickBot="1" x14ac:dyDescent="0.3">
      <c r="A182" s="60">
        <v>172</v>
      </c>
      <c r="B182" s="61" t="s">
        <v>4756</v>
      </c>
      <c r="C182" s="4" t="s">
        <v>30</v>
      </c>
      <c r="D182" s="42"/>
      <c r="E182" s="111" t="s">
        <v>6609</v>
      </c>
      <c r="F182" s="104">
        <v>42748</v>
      </c>
      <c r="G182" s="105" t="s">
        <v>182</v>
      </c>
      <c r="H182" s="105" t="s">
        <v>278</v>
      </c>
      <c r="I182" s="105" t="s">
        <v>216</v>
      </c>
      <c r="J182" s="105" t="s">
        <v>194</v>
      </c>
      <c r="K182" s="106" t="s">
        <v>6238</v>
      </c>
      <c r="L182" s="106" t="s">
        <v>6610</v>
      </c>
      <c r="M182" s="105" t="s">
        <v>258</v>
      </c>
      <c r="N182" s="105" t="s">
        <v>1230</v>
      </c>
      <c r="O182" s="105" t="s">
        <v>208</v>
      </c>
      <c r="P182" s="107">
        <v>14754340</v>
      </c>
      <c r="Q182" s="107">
        <v>14754340</v>
      </c>
      <c r="R182" s="107">
        <v>23000000</v>
      </c>
      <c r="S182" s="108" t="s">
        <v>197</v>
      </c>
      <c r="T182" s="104" t="s">
        <v>23</v>
      </c>
      <c r="U182" s="108" t="s">
        <v>23</v>
      </c>
      <c r="V182" s="109">
        <v>0</v>
      </c>
      <c r="W182" s="110"/>
      <c r="X182" s="110"/>
      <c r="Y182" s="108" t="s">
        <v>23</v>
      </c>
    </row>
    <row r="183" spans="1:25" s="61" customFormat="1" ht="32.25" thickBot="1" x14ac:dyDescent="0.3">
      <c r="A183" s="60">
        <v>173</v>
      </c>
      <c r="B183" s="61" t="s">
        <v>4757</v>
      </c>
      <c r="C183" s="4" t="s">
        <v>30</v>
      </c>
      <c r="D183" s="42"/>
      <c r="E183" s="111" t="s">
        <v>6611</v>
      </c>
      <c r="F183" s="104">
        <v>42677</v>
      </c>
      <c r="G183" s="105" t="s">
        <v>182</v>
      </c>
      <c r="H183" s="105" t="s">
        <v>278</v>
      </c>
      <c r="I183" s="105" t="s">
        <v>216</v>
      </c>
      <c r="J183" s="105" t="s">
        <v>194</v>
      </c>
      <c r="K183" s="106" t="s">
        <v>6238</v>
      </c>
      <c r="L183" s="106" t="s">
        <v>6612</v>
      </c>
      <c r="M183" s="105" t="s">
        <v>233</v>
      </c>
      <c r="N183" s="105" t="s">
        <v>543</v>
      </c>
      <c r="O183" s="105" t="s">
        <v>187</v>
      </c>
      <c r="P183" s="107">
        <v>14754340</v>
      </c>
      <c r="Q183" s="107">
        <v>14754340</v>
      </c>
      <c r="R183" s="107">
        <v>14754340</v>
      </c>
      <c r="S183" s="108" t="s">
        <v>197</v>
      </c>
      <c r="T183" s="104" t="s">
        <v>23</v>
      </c>
      <c r="U183" s="108" t="s">
        <v>23</v>
      </c>
      <c r="V183" s="109">
        <v>0</v>
      </c>
      <c r="W183" s="110"/>
      <c r="X183" s="110"/>
      <c r="Y183" s="108" t="s">
        <v>23</v>
      </c>
    </row>
    <row r="184" spans="1:25" s="61" customFormat="1" ht="34.5" thickBot="1" x14ac:dyDescent="0.3">
      <c r="A184" s="60">
        <v>174</v>
      </c>
      <c r="B184" s="61" t="s">
        <v>4758</v>
      </c>
      <c r="C184" s="4" t="s">
        <v>30</v>
      </c>
      <c r="D184" s="42"/>
      <c r="E184" s="111" t="s">
        <v>6613</v>
      </c>
      <c r="F184" s="104">
        <v>42718</v>
      </c>
      <c r="G184" s="105" t="s">
        <v>182</v>
      </c>
      <c r="H184" s="105" t="s">
        <v>278</v>
      </c>
      <c r="I184" s="105" t="s">
        <v>216</v>
      </c>
      <c r="J184" s="105" t="s">
        <v>194</v>
      </c>
      <c r="K184" s="106" t="s">
        <v>6238</v>
      </c>
      <c r="L184" s="106" t="s">
        <v>6614</v>
      </c>
      <c r="M184" s="105" t="s">
        <v>233</v>
      </c>
      <c r="N184" s="105" t="s">
        <v>543</v>
      </c>
      <c r="O184" s="105" t="s">
        <v>196</v>
      </c>
      <c r="P184" s="107">
        <v>24687731</v>
      </c>
      <c r="Q184" s="107">
        <v>24687731</v>
      </c>
      <c r="R184" s="107">
        <v>24687731</v>
      </c>
      <c r="S184" s="108" t="s">
        <v>197</v>
      </c>
      <c r="T184" s="104" t="s">
        <v>23</v>
      </c>
      <c r="U184" s="108" t="s">
        <v>23</v>
      </c>
      <c r="V184" s="109">
        <v>0</v>
      </c>
      <c r="W184" s="110"/>
      <c r="X184" s="110"/>
      <c r="Y184" s="108" t="s">
        <v>6615</v>
      </c>
    </row>
    <row r="185" spans="1:25" s="61" customFormat="1" ht="21.75" thickBot="1" x14ac:dyDescent="0.3">
      <c r="A185" s="60">
        <v>175</v>
      </c>
      <c r="B185" s="61" t="s">
        <v>4759</v>
      </c>
      <c r="C185" s="4" t="s">
        <v>30</v>
      </c>
      <c r="D185" s="42"/>
      <c r="E185" s="111" t="s">
        <v>6616</v>
      </c>
      <c r="F185" s="104">
        <v>42719</v>
      </c>
      <c r="G185" s="105" t="s">
        <v>182</v>
      </c>
      <c r="H185" s="105" t="s">
        <v>278</v>
      </c>
      <c r="I185" s="105" t="s">
        <v>216</v>
      </c>
      <c r="J185" s="105" t="s">
        <v>194</v>
      </c>
      <c r="K185" s="106" t="s">
        <v>6238</v>
      </c>
      <c r="L185" s="106" t="s">
        <v>6617</v>
      </c>
      <c r="M185" s="105" t="s">
        <v>233</v>
      </c>
      <c r="N185" s="105" t="s">
        <v>543</v>
      </c>
      <c r="O185" s="105" t="s">
        <v>196</v>
      </c>
      <c r="P185" s="107">
        <v>34475750</v>
      </c>
      <c r="Q185" s="107">
        <v>34475750</v>
      </c>
      <c r="R185" s="107">
        <v>34475750</v>
      </c>
      <c r="S185" s="108" t="s">
        <v>197</v>
      </c>
      <c r="T185" s="104" t="s">
        <v>23</v>
      </c>
      <c r="U185" s="108" t="s">
        <v>23</v>
      </c>
      <c r="V185" s="109">
        <v>0</v>
      </c>
      <c r="W185" s="110"/>
      <c r="X185" s="110"/>
      <c r="Y185" s="108" t="s">
        <v>23</v>
      </c>
    </row>
    <row r="186" spans="1:25" s="61" customFormat="1" ht="74.25" thickBot="1" x14ac:dyDescent="0.3">
      <c r="A186" s="60">
        <v>176</v>
      </c>
      <c r="B186" s="61" t="s">
        <v>4760</v>
      </c>
      <c r="C186" s="4" t="s">
        <v>30</v>
      </c>
      <c r="D186" s="42"/>
      <c r="E186" s="111" t="s">
        <v>6618</v>
      </c>
      <c r="F186" s="104">
        <v>42628</v>
      </c>
      <c r="G186" s="105" t="s">
        <v>182</v>
      </c>
      <c r="H186" s="105" t="s">
        <v>278</v>
      </c>
      <c r="I186" s="105" t="s">
        <v>216</v>
      </c>
      <c r="J186" s="105" t="s">
        <v>194</v>
      </c>
      <c r="K186" s="106" t="s">
        <v>6238</v>
      </c>
      <c r="L186" s="106" t="s">
        <v>6619</v>
      </c>
      <c r="M186" s="105" t="s">
        <v>233</v>
      </c>
      <c r="N186" s="105" t="s">
        <v>543</v>
      </c>
      <c r="O186" s="105" t="s">
        <v>187</v>
      </c>
      <c r="P186" s="107">
        <v>13789100</v>
      </c>
      <c r="Q186" s="107">
        <v>13789100</v>
      </c>
      <c r="R186" s="107">
        <v>13789100</v>
      </c>
      <c r="S186" s="108" t="s">
        <v>197</v>
      </c>
      <c r="T186" s="104" t="s">
        <v>23</v>
      </c>
      <c r="U186" s="108" t="s">
        <v>23</v>
      </c>
      <c r="V186" s="109">
        <v>0</v>
      </c>
      <c r="W186" s="110"/>
      <c r="X186" s="110"/>
      <c r="Y186" s="108" t="s">
        <v>23</v>
      </c>
    </row>
    <row r="187" spans="1:25" s="61" customFormat="1" ht="74.25" thickBot="1" x14ac:dyDescent="0.3">
      <c r="A187" s="60">
        <v>177</v>
      </c>
      <c r="B187" s="61" t="s">
        <v>4761</v>
      </c>
      <c r="C187" s="4" t="s">
        <v>30</v>
      </c>
      <c r="D187" s="42"/>
      <c r="E187" s="111" t="s">
        <v>6620</v>
      </c>
      <c r="F187" s="104">
        <v>42696</v>
      </c>
      <c r="G187" s="105" t="s">
        <v>182</v>
      </c>
      <c r="H187" s="105" t="s">
        <v>278</v>
      </c>
      <c r="I187" s="105" t="s">
        <v>216</v>
      </c>
      <c r="J187" s="105" t="s">
        <v>194</v>
      </c>
      <c r="K187" s="106" t="s">
        <v>6238</v>
      </c>
      <c r="L187" s="106" t="s">
        <v>6621</v>
      </c>
      <c r="M187" s="105" t="s">
        <v>233</v>
      </c>
      <c r="N187" s="105" t="s">
        <v>543</v>
      </c>
      <c r="O187" s="105" t="s">
        <v>187</v>
      </c>
      <c r="P187" s="107">
        <v>13789100</v>
      </c>
      <c r="Q187" s="107">
        <v>13789100</v>
      </c>
      <c r="R187" s="107">
        <v>13789100</v>
      </c>
      <c r="S187" s="108" t="s">
        <v>197</v>
      </c>
      <c r="T187" s="104" t="s">
        <v>23</v>
      </c>
      <c r="U187" s="108" t="s">
        <v>23</v>
      </c>
      <c r="V187" s="109">
        <v>0</v>
      </c>
      <c r="W187" s="110"/>
      <c r="X187" s="110"/>
      <c r="Y187" s="108" t="s">
        <v>23</v>
      </c>
    </row>
    <row r="188" spans="1:25" s="61" customFormat="1" ht="84.75" thickBot="1" x14ac:dyDescent="0.3">
      <c r="A188" s="60">
        <v>178</v>
      </c>
      <c r="B188" s="61" t="s">
        <v>4762</v>
      </c>
      <c r="C188" s="4" t="s">
        <v>30</v>
      </c>
      <c r="D188" s="42"/>
      <c r="E188" s="111" t="s">
        <v>6622</v>
      </c>
      <c r="F188" s="104">
        <v>42754</v>
      </c>
      <c r="G188" s="105" t="s">
        <v>182</v>
      </c>
      <c r="H188" s="105" t="s">
        <v>278</v>
      </c>
      <c r="I188" s="105" t="s">
        <v>216</v>
      </c>
      <c r="J188" s="105" t="s">
        <v>194</v>
      </c>
      <c r="K188" s="106" t="s">
        <v>6238</v>
      </c>
      <c r="L188" s="106" t="s">
        <v>6623</v>
      </c>
      <c r="M188" s="105" t="s">
        <v>233</v>
      </c>
      <c r="N188" s="105" t="s">
        <v>543</v>
      </c>
      <c r="O188" s="105" t="s">
        <v>196</v>
      </c>
      <c r="P188" s="107">
        <v>13789100</v>
      </c>
      <c r="Q188" s="107">
        <v>13789100</v>
      </c>
      <c r="R188" s="107">
        <v>13789100</v>
      </c>
      <c r="S188" s="108" t="s">
        <v>197</v>
      </c>
      <c r="T188" s="104" t="s">
        <v>23</v>
      </c>
      <c r="U188" s="108" t="s">
        <v>23</v>
      </c>
      <c r="V188" s="109">
        <v>0</v>
      </c>
      <c r="W188" s="110"/>
      <c r="X188" s="110"/>
      <c r="Y188" s="108" t="s">
        <v>23</v>
      </c>
    </row>
    <row r="189" spans="1:25" s="61" customFormat="1" ht="84.75" thickBot="1" x14ac:dyDescent="0.3">
      <c r="A189" s="60">
        <v>179</v>
      </c>
      <c r="B189" s="61" t="s">
        <v>4763</v>
      </c>
      <c r="C189" s="4" t="s">
        <v>30</v>
      </c>
      <c r="D189" s="42"/>
      <c r="E189" s="111" t="s">
        <v>6624</v>
      </c>
      <c r="F189" s="104">
        <v>42667</v>
      </c>
      <c r="G189" s="105" t="s">
        <v>182</v>
      </c>
      <c r="H189" s="105" t="s">
        <v>278</v>
      </c>
      <c r="I189" s="105" t="s">
        <v>216</v>
      </c>
      <c r="J189" s="105" t="s">
        <v>194</v>
      </c>
      <c r="K189" s="106" t="s">
        <v>6238</v>
      </c>
      <c r="L189" s="106" t="s">
        <v>6625</v>
      </c>
      <c r="M189" s="105" t="s">
        <v>233</v>
      </c>
      <c r="N189" s="105" t="s">
        <v>543</v>
      </c>
      <c r="O189" s="105" t="s">
        <v>187</v>
      </c>
      <c r="P189" s="107">
        <v>13789100</v>
      </c>
      <c r="Q189" s="107">
        <v>13789100</v>
      </c>
      <c r="R189" s="107">
        <v>13789100</v>
      </c>
      <c r="S189" s="108" t="s">
        <v>197</v>
      </c>
      <c r="T189" s="104" t="s">
        <v>23</v>
      </c>
      <c r="U189" s="108" t="s">
        <v>23</v>
      </c>
      <c r="V189" s="109">
        <v>0</v>
      </c>
      <c r="W189" s="110"/>
      <c r="X189" s="110"/>
      <c r="Y189" s="108" t="s">
        <v>23</v>
      </c>
    </row>
    <row r="190" spans="1:25" s="61" customFormat="1" ht="34.5" thickBot="1" x14ac:dyDescent="0.3">
      <c r="A190" s="60">
        <v>180</v>
      </c>
      <c r="B190" s="61" t="s">
        <v>4764</v>
      </c>
      <c r="C190" s="4" t="s">
        <v>30</v>
      </c>
      <c r="D190" s="42"/>
      <c r="E190" s="111" t="s">
        <v>6626</v>
      </c>
      <c r="F190" s="104">
        <v>42766</v>
      </c>
      <c r="G190" s="105" t="s">
        <v>182</v>
      </c>
      <c r="H190" s="105" t="s">
        <v>278</v>
      </c>
      <c r="I190" s="105" t="s">
        <v>216</v>
      </c>
      <c r="J190" s="105" t="s">
        <v>194</v>
      </c>
      <c r="K190" s="106" t="s">
        <v>6238</v>
      </c>
      <c r="L190" s="106" t="s">
        <v>6627</v>
      </c>
      <c r="M190" s="105" t="s">
        <v>233</v>
      </c>
      <c r="N190" s="105" t="s">
        <v>543</v>
      </c>
      <c r="O190" s="105" t="s">
        <v>187</v>
      </c>
      <c r="P190" s="107">
        <v>13789100</v>
      </c>
      <c r="Q190" s="107">
        <v>13789100</v>
      </c>
      <c r="R190" s="107">
        <v>13789100</v>
      </c>
      <c r="S190" s="108" t="s">
        <v>197</v>
      </c>
      <c r="T190" s="104" t="s">
        <v>23</v>
      </c>
      <c r="U190" s="108" t="s">
        <v>23</v>
      </c>
      <c r="V190" s="109">
        <v>0</v>
      </c>
      <c r="W190" s="110"/>
      <c r="X190" s="110"/>
      <c r="Y190" s="108" t="s">
        <v>6628</v>
      </c>
    </row>
    <row r="191" spans="1:25" s="61" customFormat="1" ht="21.75" thickBot="1" x14ac:dyDescent="0.3">
      <c r="A191" s="60">
        <v>181</v>
      </c>
      <c r="B191" s="61" t="s">
        <v>4765</v>
      </c>
      <c r="C191" s="4" t="s">
        <v>30</v>
      </c>
      <c r="D191" s="42"/>
      <c r="E191" s="111" t="s">
        <v>6629</v>
      </c>
      <c r="F191" s="104">
        <v>42723</v>
      </c>
      <c r="G191" s="105" t="s">
        <v>182</v>
      </c>
      <c r="H191" s="105" t="s">
        <v>278</v>
      </c>
      <c r="I191" s="105" t="s">
        <v>216</v>
      </c>
      <c r="J191" s="105" t="s">
        <v>194</v>
      </c>
      <c r="K191" s="106" t="s">
        <v>6238</v>
      </c>
      <c r="L191" s="106" t="s">
        <v>6630</v>
      </c>
      <c r="M191" s="105" t="s">
        <v>255</v>
      </c>
      <c r="N191" s="105" t="s">
        <v>1189</v>
      </c>
      <c r="O191" s="105" t="s">
        <v>187</v>
      </c>
      <c r="P191" s="107">
        <v>14754340</v>
      </c>
      <c r="Q191" s="107">
        <v>14754340</v>
      </c>
      <c r="R191" s="107">
        <v>14754340</v>
      </c>
      <c r="S191" s="108" t="s">
        <v>197</v>
      </c>
      <c r="T191" s="104" t="s">
        <v>23</v>
      </c>
      <c r="U191" s="108" t="s">
        <v>23</v>
      </c>
      <c r="V191" s="109">
        <v>0</v>
      </c>
      <c r="W191" s="110"/>
      <c r="X191" s="110"/>
      <c r="Y191" s="108" t="s">
        <v>23</v>
      </c>
    </row>
    <row r="192" spans="1:25" s="61" customFormat="1" ht="63.75" thickBot="1" x14ac:dyDescent="0.3">
      <c r="A192" s="60">
        <v>182</v>
      </c>
      <c r="B192" s="61" t="s">
        <v>4766</v>
      </c>
      <c r="C192" s="4" t="s">
        <v>30</v>
      </c>
      <c r="D192" s="42"/>
      <c r="E192" s="111" t="s">
        <v>6631</v>
      </c>
      <c r="F192" s="104">
        <v>42605</v>
      </c>
      <c r="G192" s="105" t="s">
        <v>182</v>
      </c>
      <c r="H192" s="105" t="s">
        <v>278</v>
      </c>
      <c r="I192" s="105" t="s">
        <v>216</v>
      </c>
      <c r="J192" s="105" t="s">
        <v>194</v>
      </c>
      <c r="K192" s="106" t="s">
        <v>6238</v>
      </c>
      <c r="L192" s="106" t="s">
        <v>6632</v>
      </c>
      <c r="M192" s="105" t="s">
        <v>233</v>
      </c>
      <c r="N192" s="105" t="s">
        <v>543</v>
      </c>
      <c r="O192" s="105" t="s">
        <v>187</v>
      </c>
      <c r="P192" s="107">
        <v>14754340</v>
      </c>
      <c r="Q192" s="107">
        <v>14754340</v>
      </c>
      <c r="R192" s="107">
        <v>14754340</v>
      </c>
      <c r="S192" s="108" t="s">
        <v>197</v>
      </c>
      <c r="T192" s="104" t="s">
        <v>23</v>
      </c>
      <c r="U192" s="108" t="s">
        <v>23</v>
      </c>
      <c r="V192" s="109">
        <v>0</v>
      </c>
      <c r="W192" s="110"/>
      <c r="X192" s="110"/>
      <c r="Y192" s="108"/>
    </row>
    <row r="193" spans="1:25" s="61" customFormat="1" ht="84.75" thickBot="1" x14ac:dyDescent="0.3">
      <c r="A193" s="60">
        <v>183</v>
      </c>
      <c r="B193" s="61" t="s">
        <v>4767</v>
      </c>
      <c r="C193" s="4" t="s">
        <v>30</v>
      </c>
      <c r="D193" s="42"/>
      <c r="E193" s="111" t="s">
        <v>6633</v>
      </c>
      <c r="F193" s="104">
        <v>42605</v>
      </c>
      <c r="G193" s="105" t="s">
        <v>182</v>
      </c>
      <c r="H193" s="105" t="s">
        <v>278</v>
      </c>
      <c r="I193" s="105" t="s">
        <v>216</v>
      </c>
      <c r="J193" s="105" t="s">
        <v>194</v>
      </c>
      <c r="K193" s="106" t="s">
        <v>6238</v>
      </c>
      <c r="L193" s="106" t="s">
        <v>6634</v>
      </c>
      <c r="M193" s="105" t="s">
        <v>233</v>
      </c>
      <c r="N193" s="105" t="s">
        <v>543</v>
      </c>
      <c r="O193" s="105" t="s">
        <v>187</v>
      </c>
      <c r="P193" s="107">
        <v>14754340</v>
      </c>
      <c r="Q193" s="107">
        <v>14754340</v>
      </c>
      <c r="R193" s="107">
        <v>14754340</v>
      </c>
      <c r="S193" s="108" t="s">
        <v>197</v>
      </c>
      <c r="T193" s="104" t="s">
        <v>23</v>
      </c>
      <c r="U193" s="108" t="s">
        <v>23</v>
      </c>
      <c r="V193" s="109">
        <v>0</v>
      </c>
      <c r="W193" s="110"/>
      <c r="X193" s="110"/>
      <c r="Y193" s="108" t="s">
        <v>23</v>
      </c>
    </row>
    <row r="194" spans="1:25" s="61" customFormat="1" ht="21.75" thickBot="1" x14ac:dyDescent="0.3">
      <c r="A194" s="60">
        <v>184</v>
      </c>
      <c r="B194" s="61" t="s">
        <v>4768</v>
      </c>
      <c r="C194" s="4" t="s">
        <v>30</v>
      </c>
      <c r="D194" s="42"/>
      <c r="E194" s="111" t="s">
        <v>6635</v>
      </c>
      <c r="F194" s="104">
        <v>42612</v>
      </c>
      <c r="G194" s="105" t="s">
        <v>182</v>
      </c>
      <c r="H194" s="105" t="s">
        <v>278</v>
      </c>
      <c r="I194" s="105" t="s">
        <v>216</v>
      </c>
      <c r="J194" s="105" t="s">
        <v>194</v>
      </c>
      <c r="K194" s="106" t="s">
        <v>6238</v>
      </c>
      <c r="L194" s="106" t="s">
        <v>6636</v>
      </c>
      <c r="M194" s="105" t="s">
        <v>233</v>
      </c>
      <c r="N194" s="105" t="s">
        <v>543</v>
      </c>
      <c r="O194" s="105" t="s">
        <v>187</v>
      </c>
      <c r="P194" s="107">
        <v>14754340</v>
      </c>
      <c r="Q194" s="107">
        <v>14754340</v>
      </c>
      <c r="R194" s="107">
        <v>14754340</v>
      </c>
      <c r="S194" s="108" t="s">
        <v>197</v>
      </c>
      <c r="T194" s="104" t="s">
        <v>23</v>
      </c>
      <c r="U194" s="108" t="s">
        <v>23</v>
      </c>
      <c r="V194" s="109">
        <v>0</v>
      </c>
      <c r="W194" s="110"/>
      <c r="X194" s="110"/>
      <c r="Y194" s="108" t="s">
        <v>23</v>
      </c>
    </row>
    <row r="195" spans="1:25" s="61" customFormat="1" ht="74.25" thickBot="1" x14ac:dyDescent="0.3">
      <c r="A195" s="60">
        <v>185</v>
      </c>
      <c r="B195" s="61" t="s">
        <v>4769</v>
      </c>
      <c r="C195" s="4" t="s">
        <v>30</v>
      </c>
      <c r="D195" s="42"/>
      <c r="E195" s="111" t="s">
        <v>6637</v>
      </c>
      <c r="F195" s="104">
        <v>42747</v>
      </c>
      <c r="G195" s="105" t="s">
        <v>182</v>
      </c>
      <c r="H195" s="105" t="s">
        <v>278</v>
      </c>
      <c r="I195" s="105" t="s">
        <v>216</v>
      </c>
      <c r="J195" s="105" t="s">
        <v>194</v>
      </c>
      <c r="K195" s="106" t="s">
        <v>6238</v>
      </c>
      <c r="L195" s="106" t="s">
        <v>6638</v>
      </c>
      <c r="M195" s="105" t="s">
        <v>233</v>
      </c>
      <c r="N195" s="105" t="s">
        <v>543</v>
      </c>
      <c r="O195" s="105" t="s">
        <v>187</v>
      </c>
      <c r="P195" s="107">
        <v>14754340</v>
      </c>
      <c r="Q195" s="107">
        <v>14754340</v>
      </c>
      <c r="R195" s="107">
        <v>14754340</v>
      </c>
      <c r="S195" s="108" t="s">
        <v>197</v>
      </c>
      <c r="T195" s="104" t="s">
        <v>23</v>
      </c>
      <c r="U195" s="108" t="s">
        <v>23</v>
      </c>
      <c r="V195" s="109">
        <v>0</v>
      </c>
      <c r="W195" s="110"/>
      <c r="X195" s="110"/>
      <c r="Y195" s="108" t="s">
        <v>6639</v>
      </c>
    </row>
    <row r="196" spans="1:25" s="61" customFormat="1" ht="21.75" thickBot="1" x14ac:dyDescent="0.3">
      <c r="A196" s="60">
        <v>186</v>
      </c>
      <c r="B196" s="61" t="s">
        <v>4770</v>
      </c>
      <c r="C196" s="4" t="s">
        <v>30</v>
      </c>
      <c r="D196" s="42"/>
      <c r="E196" s="111" t="s">
        <v>6640</v>
      </c>
      <c r="F196" s="104">
        <v>42682</v>
      </c>
      <c r="G196" s="105" t="s">
        <v>182</v>
      </c>
      <c r="H196" s="105" t="s">
        <v>278</v>
      </c>
      <c r="I196" s="105" t="s">
        <v>216</v>
      </c>
      <c r="J196" s="105" t="s">
        <v>194</v>
      </c>
      <c r="K196" s="106" t="s">
        <v>6238</v>
      </c>
      <c r="L196" s="106" t="s">
        <v>6641</v>
      </c>
      <c r="M196" s="105" t="s">
        <v>267</v>
      </c>
      <c r="N196" s="105" t="s">
        <v>1346</v>
      </c>
      <c r="O196" s="105" t="s">
        <v>208</v>
      </c>
      <c r="P196" s="107">
        <v>236623138</v>
      </c>
      <c r="Q196" s="107">
        <v>236623138</v>
      </c>
      <c r="R196" s="107">
        <v>8740398</v>
      </c>
      <c r="S196" s="108" t="s">
        <v>197</v>
      </c>
      <c r="T196" s="104" t="s">
        <v>23</v>
      </c>
      <c r="U196" s="108" t="s">
        <v>23</v>
      </c>
      <c r="V196" s="109">
        <v>0</v>
      </c>
      <c r="W196" s="110"/>
      <c r="X196" s="110"/>
      <c r="Y196" s="108" t="s">
        <v>23</v>
      </c>
    </row>
    <row r="197" spans="1:25" s="61" customFormat="1" ht="32.25" thickBot="1" x14ac:dyDescent="0.3">
      <c r="A197" s="60">
        <v>187</v>
      </c>
      <c r="B197" s="61" t="s">
        <v>4771</v>
      </c>
      <c r="C197" s="4" t="s">
        <v>30</v>
      </c>
      <c r="D197" s="42"/>
      <c r="E197" s="111" t="s">
        <v>6642</v>
      </c>
      <c r="F197" s="104">
        <v>42682</v>
      </c>
      <c r="G197" s="105" t="s">
        <v>182</v>
      </c>
      <c r="H197" s="105" t="s">
        <v>278</v>
      </c>
      <c r="I197" s="105" t="s">
        <v>216</v>
      </c>
      <c r="J197" s="105" t="s">
        <v>194</v>
      </c>
      <c r="K197" s="106" t="s">
        <v>6238</v>
      </c>
      <c r="L197" s="106" t="s">
        <v>6643</v>
      </c>
      <c r="M197" s="105" t="s">
        <v>267</v>
      </c>
      <c r="N197" s="105" t="s">
        <v>1346</v>
      </c>
      <c r="O197" s="105" t="s">
        <v>196</v>
      </c>
      <c r="P197" s="107">
        <v>284533859</v>
      </c>
      <c r="Q197" s="107">
        <v>284533859</v>
      </c>
      <c r="R197" s="107">
        <v>284533859</v>
      </c>
      <c r="S197" s="108" t="s">
        <v>197</v>
      </c>
      <c r="T197" s="104" t="s">
        <v>23</v>
      </c>
      <c r="U197" s="108" t="s">
        <v>23</v>
      </c>
      <c r="V197" s="109">
        <v>0</v>
      </c>
      <c r="W197" s="110"/>
      <c r="X197" s="110"/>
      <c r="Y197" s="108" t="s">
        <v>23</v>
      </c>
    </row>
    <row r="198" spans="1:25" s="61" customFormat="1" ht="32.25" thickBot="1" x14ac:dyDescent="0.3">
      <c r="A198" s="60">
        <v>188</v>
      </c>
      <c r="B198" s="61" t="s">
        <v>4772</v>
      </c>
      <c r="C198" s="4" t="s">
        <v>30</v>
      </c>
      <c r="D198" s="42"/>
      <c r="E198" s="111" t="s">
        <v>6644</v>
      </c>
      <c r="F198" s="104">
        <v>42632</v>
      </c>
      <c r="G198" s="105" t="s">
        <v>182</v>
      </c>
      <c r="H198" s="105" t="s">
        <v>278</v>
      </c>
      <c r="I198" s="105" t="s">
        <v>216</v>
      </c>
      <c r="J198" s="105" t="s">
        <v>194</v>
      </c>
      <c r="K198" s="106" t="s">
        <v>6238</v>
      </c>
      <c r="L198" s="106" t="s">
        <v>6645</v>
      </c>
      <c r="M198" s="105" t="s">
        <v>267</v>
      </c>
      <c r="N198" s="105" t="s">
        <v>1346</v>
      </c>
      <c r="O198" s="105" t="s">
        <v>187</v>
      </c>
      <c r="P198" s="107">
        <v>14754340</v>
      </c>
      <c r="Q198" s="107">
        <v>14754340</v>
      </c>
      <c r="R198" s="107">
        <v>14754340</v>
      </c>
      <c r="S198" s="108" t="s">
        <v>197</v>
      </c>
      <c r="T198" s="104" t="s">
        <v>23</v>
      </c>
      <c r="U198" s="108" t="s">
        <v>23</v>
      </c>
      <c r="V198" s="109">
        <v>0</v>
      </c>
      <c r="W198" s="110"/>
      <c r="X198" s="110"/>
      <c r="Y198" s="108" t="s">
        <v>23</v>
      </c>
    </row>
    <row r="199" spans="1:25" s="61" customFormat="1" ht="21.75" thickBot="1" x14ac:dyDescent="0.3">
      <c r="A199" s="60">
        <v>189</v>
      </c>
      <c r="B199" s="61" t="s">
        <v>4773</v>
      </c>
      <c r="C199" s="4" t="s">
        <v>30</v>
      </c>
      <c r="D199" s="42"/>
      <c r="E199" s="111" t="s">
        <v>6646</v>
      </c>
      <c r="F199" s="104">
        <v>42779</v>
      </c>
      <c r="G199" s="105" t="s">
        <v>182</v>
      </c>
      <c r="H199" s="105" t="s">
        <v>278</v>
      </c>
      <c r="I199" s="105" t="s">
        <v>216</v>
      </c>
      <c r="J199" s="105" t="s">
        <v>194</v>
      </c>
      <c r="K199" s="106" t="s">
        <v>6238</v>
      </c>
      <c r="L199" s="106" t="s">
        <v>6647</v>
      </c>
      <c r="M199" s="105" t="s">
        <v>233</v>
      </c>
      <c r="N199" s="105" t="s">
        <v>543</v>
      </c>
      <c r="O199" s="105" t="s">
        <v>187</v>
      </c>
      <c r="P199" s="107">
        <v>42145382</v>
      </c>
      <c r="Q199" s="107">
        <v>42145382</v>
      </c>
      <c r="R199" s="107">
        <v>42145382</v>
      </c>
      <c r="S199" s="108" t="s">
        <v>197</v>
      </c>
      <c r="T199" s="104" t="s">
        <v>23</v>
      </c>
      <c r="U199" s="108" t="s">
        <v>23</v>
      </c>
      <c r="V199" s="109">
        <v>0</v>
      </c>
      <c r="W199" s="110"/>
      <c r="X199" s="110"/>
      <c r="Y199" s="108" t="s">
        <v>23</v>
      </c>
    </row>
    <row r="200" spans="1:25" s="61" customFormat="1" ht="74.25" thickBot="1" x14ac:dyDescent="0.3">
      <c r="A200" s="60">
        <v>190</v>
      </c>
      <c r="B200" s="61" t="s">
        <v>4774</v>
      </c>
      <c r="C200" s="4" t="s">
        <v>30</v>
      </c>
      <c r="D200" s="42"/>
      <c r="E200" s="111" t="s">
        <v>6648</v>
      </c>
      <c r="F200" s="104">
        <v>42606</v>
      </c>
      <c r="G200" s="105" t="s">
        <v>182</v>
      </c>
      <c r="H200" s="105" t="s">
        <v>278</v>
      </c>
      <c r="I200" s="105" t="s">
        <v>216</v>
      </c>
      <c r="J200" s="105" t="s">
        <v>194</v>
      </c>
      <c r="K200" s="106" t="s">
        <v>6238</v>
      </c>
      <c r="L200" s="106" t="s">
        <v>6649</v>
      </c>
      <c r="M200" s="105" t="s">
        <v>233</v>
      </c>
      <c r="N200" s="105" t="s">
        <v>543</v>
      </c>
      <c r="O200" s="105" t="s">
        <v>187</v>
      </c>
      <c r="P200" s="107">
        <v>14754340</v>
      </c>
      <c r="Q200" s="107">
        <v>14754340</v>
      </c>
      <c r="R200" s="107">
        <v>14754340</v>
      </c>
      <c r="S200" s="108" t="s">
        <v>197</v>
      </c>
      <c r="T200" s="104" t="s">
        <v>23</v>
      </c>
      <c r="U200" s="108" t="s">
        <v>23</v>
      </c>
      <c r="V200" s="109">
        <v>0</v>
      </c>
      <c r="W200" s="110"/>
      <c r="X200" s="110"/>
      <c r="Y200" s="108" t="s">
        <v>23</v>
      </c>
    </row>
    <row r="201" spans="1:25" s="61" customFormat="1" ht="32.25" thickBot="1" x14ac:dyDescent="0.3">
      <c r="A201" s="60">
        <v>191</v>
      </c>
      <c r="B201" s="61" t="s">
        <v>4775</v>
      </c>
      <c r="C201" s="4" t="s">
        <v>30</v>
      </c>
      <c r="D201" s="42"/>
      <c r="E201" s="111" t="s">
        <v>6650</v>
      </c>
      <c r="F201" s="104">
        <v>42624</v>
      </c>
      <c r="G201" s="105" t="s">
        <v>182</v>
      </c>
      <c r="H201" s="105" t="s">
        <v>278</v>
      </c>
      <c r="I201" s="105" t="s">
        <v>216</v>
      </c>
      <c r="J201" s="105" t="s">
        <v>194</v>
      </c>
      <c r="K201" s="106" t="s">
        <v>6238</v>
      </c>
      <c r="L201" s="106" t="s">
        <v>6651</v>
      </c>
      <c r="M201" s="105" t="s">
        <v>264</v>
      </c>
      <c r="N201" s="105" t="s">
        <v>1258</v>
      </c>
      <c r="O201" s="105" t="s">
        <v>187</v>
      </c>
      <c r="P201" s="107">
        <v>32053657</v>
      </c>
      <c r="Q201" s="107">
        <v>32053657</v>
      </c>
      <c r="R201" s="107">
        <v>0</v>
      </c>
      <c r="S201" s="108" t="s">
        <v>188</v>
      </c>
      <c r="T201" s="104">
        <v>42843</v>
      </c>
      <c r="U201" s="108" t="s">
        <v>189</v>
      </c>
      <c r="V201" s="109">
        <v>0</v>
      </c>
      <c r="W201" s="110"/>
      <c r="X201" s="110"/>
      <c r="Y201" s="108" t="s">
        <v>23</v>
      </c>
    </row>
    <row r="202" spans="1:25" s="61" customFormat="1" ht="21.75" thickBot="1" x14ac:dyDescent="0.3">
      <c r="A202" s="60">
        <v>192</v>
      </c>
      <c r="B202" s="61" t="s">
        <v>4776</v>
      </c>
      <c r="C202" s="4" t="s">
        <v>30</v>
      </c>
      <c r="D202" s="42"/>
      <c r="E202" s="111" t="s">
        <v>6652</v>
      </c>
      <c r="F202" s="104">
        <v>42773</v>
      </c>
      <c r="G202" s="105" t="s">
        <v>182</v>
      </c>
      <c r="H202" s="105" t="s">
        <v>278</v>
      </c>
      <c r="I202" s="105" t="s">
        <v>216</v>
      </c>
      <c r="J202" s="105" t="s">
        <v>194</v>
      </c>
      <c r="K202" s="106" t="s">
        <v>6238</v>
      </c>
      <c r="L202" s="106" t="s">
        <v>6653</v>
      </c>
      <c r="M202" s="105" t="s">
        <v>202</v>
      </c>
      <c r="N202" s="105" t="s">
        <v>545</v>
      </c>
      <c r="O202" s="105" t="s">
        <v>187</v>
      </c>
      <c r="P202" s="107">
        <v>50000000</v>
      </c>
      <c r="Q202" s="107">
        <v>50000000</v>
      </c>
      <c r="R202" s="107">
        <v>50000000</v>
      </c>
      <c r="S202" s="108" t="s">
        <v>197</v>
      </c>
      <c r="T202" s="104" t="s">
        <v>23</v>
      </c>
      <c r="U202" s="108" t="s">
        <v>23</v>
      </c>
      <c r="V202" s="109">
        <v>0</v>
      </c>
      <c r="W202" s="110"/>
      <c r="X202" s="110"/>
      <c r="Y202" s="108" t="s">
        <v>23</v>
      </c>
    </row>
    <row r="203" spans="1:25" s="61" customFormat="1" ht="32.25" thickBot="1" x14ac:dyDescent="0.3">
      <c r="A203" s="60">
        <v>193</v>
      </c>
      <c r="B203" s="61" t="s">
        <v>4777</v>
      </c>
      <c r="C203" s="4" t="s">
        <v>30</v>
      </c>
      <c r="D203" s="42"/>
      <c r="E203" s="111" t="s">
        <v>6654</v>
      </c>
      <c r="F203" s="104">
        <v>42808</v>
      </c>
      <c r="G203" s="105" t="s">
        <v>182</v>
      </c>
      <c r="H203" s="105" t="s">
        <v>278</v>
      </c>
      <c r="I203" s="105" t="s">
        <v>216</v>
      </c>
      <c r="J203" s="105" t="s">
        <v>194</v>
      </c>
      <c r="K203" s="106" t="s">
        <v>6238</v>
      </c>
      <c r="L203" s="106" t="s">
        <v>6655</v>
      </c>
      <c r="M203" s="105" t="s">
        <v>233</v>
      </c>
      <c r="N203" s="105" t="s">
        <v>896</v>
      </c>
      <c r="O203" s="105" t="s">
        <v>187</v>
      </c>
      <c r="P203" s="107">
        <v>13789100</v>
      </c>
      <c r="Q203" s="107">
        <v>13789100</v>
      </c>
      <c r="R203" s="107">
        <v>13789100</v>
      </c>
      <c r="S203" s="108" t="s">
        <v>197</v>
      </c>
      <c r="T203" s="104" t="s">
        <v>23</v>
      </c>
      <c r="U203" s="108" t="s">
        <v>23</v>
      </c>
      <c r="V203" s="109">
        <v>0</v>
      </c>
      <c r="W203" s="110"/>
      <c r="X203" s="110"/>
      <c r="Y203" s="108" t="s">
        <v>23</v>
      </c>
    </row>
    <row r="204" spans="1:25" s="61" customFormat="1" ht="32.25" thickBot="1" x14ac:dyDescent="0.3">
      <c r="A204" s="60">
        <v>194</v>
      </c>
      <c r="B204" s="61" t="s">
        <v>4778</v>
      </c>
      <c r="C204" s="4" t="s">
        <v>30</v>
      </c>
      <c r="D204" s="42"/>
      <c r="E204" s="111" t="s">
        <v>6656</v>
      </c>
      <c r="F204" s="104">
        <v>42698</v>
      </c>
      <c r="G204" s="105" t="s">
        <v>182</v>
      </c>
      <c r="H204" s="105" t="s">
        <v>278</v>
      </c>
      <c r="I204" s="105" t="s">
        <v>216</v>
      </c>
      <c r="J204" s="105" t="s">
        <v>194</v>
      </c>
      <c r="K204" s="106" t="s">
        <v>6238</v>
      </c>
      <c r="L204" s="106" t="s">
        <v>6657</v>
      </c>
      <c r="M204" s="105" t="s">
        <v>233</v>
      </c>
      <c r="N204" s="105" t="s">
        <v>543</v>
      </c>
      <c r="O204" s="105" t="s">
        <v>187</v>
      </c>
      <c r="P204" s="107">
        <v>14754340</v>
      </c>
      <c r="Q204" s="107">
        <v>14754340</v>
      </c>
      <c r="R204" s="107">
        <v>14754340</v>
      </c>
      <c r="S204" s="108" t="s">
        <v>197</v>
      </c>
      <c r="T204" s="104" t="s">
        <v>23</v>
      </c>
      <c r="U204" s="108" t="s">
        <v>23</v>
      </c>
      <c r="V204" s="109">
        <v>0</v>
      </c>
      <c r="W204" s="110"/>
      <c r="X204" s="110"/>
      <c r="Y204" s="108" t="s">
        <v>23</v>
      </c>
    </row>
    <row r="205" spans="1:25" s="61" customFormat="1" ht="34.5" thickBot="1" x14ac:dyDescent="0.3">
      <c r="A205" s="60">
        <v>195</v>
      </c>
      <c r="B205" s="61" t="s">
        <v>4779</v>
      </c>
      <c r="C205" s="4" t="s">
        <v>30</v>
      </c>
      <c r="D205" s="42"/>
      <c r="E205" s="111" t="s">
        <v>6658</v>
      </c>
      <c r="F205" s="104">
        <v>42786</v>
      </c>
      <c r="G205" s="105" t="s">
        <v>182</v>
      </c>
      <c r="H205" s="105" t="s">
        <v>278</v>
      </c>
      <c r="I205" s="105" t="s">
        <v>216</v>
      </c>
      <c r="J205" s="105" t="s">
        <v>194</v>
      </c>
      <c r="K205" s="106" t="s">
        <v>6238</v>
      </c>
      <c r="L205" s="106" t="s">
        <v>6659</v>
      </c>
      <c r="M205" s="105" t="s">
        <v>233</v>
      </c>
      <c r="N205" s="105" t="s">
        <v>543</v>
      </c>
      <c r="O205" s="105" t="s">
        <v>187</v>
      </c>
      <c r="P205" s="107">
        <v>14754340</v>
      </c>
      <c r="Q205" s="107">
        <v>14754340</v>
      </c>
      <c r="R205" s="107">
        <v>14754340</v>
      </c>
      <c r="S205" s="108" t="s">
        <v>197</v>
      </c>
      <c r="T205" s="104"/>
      <c r="U205" s="108"/>
      <c r="V205" s="109">
        <v>0</v>
      </c>
      <c r="W205" s="110"/>
      <c r="X205" s="110"/>
      <c r="Y205" s="108" t="s">
        <v>6660</v>
      </c>
    </row>
    <row r="206" spans="1:25" s="61" customFormat="1" ht="32.25" thickBot="1" x14ac:dyDescent="0.3">
      <c r="A206" s="60">
        <v>196</v>
      </c>
      <c r="B206" s="61" t="s">
        <v>4780</v>
      </c>
      <c r="C206" s="4" t="s">
        <v>30</v>
      </c>
      <c r="D206" s="42"/>
      <c r="E206" s="111" t="s">
        <v>6661</v>
      </c>
      <c r="F206" s="104">
        <v>42801</v>
      </c>
      <c r="G206" s="105" t="s">
        <v>182</v>
      </c>
      <c r="H206" s="105" t="s">
        <v>278</v>
      </c>
      <c r="I206" s="105" t="s">
        <v>216</v>
      </c>
      <c r="J206" s="105" t="s">
        <v>194</v>
      </c>
      <c r="K206" s="106" t="s">
        <v>6238</v>
      </c>
      <c r="L206" s="106" t="s">
        <v>6662</v>
      </c>
      <c r="M206" s="105" t="s">
        <v>233</v>
      </c>
      <c r="N206" s="105" t="s">
        <v>543</v>
      </c>
      <c r="O206" s="105" t="s">
        <v>213</v>
      </c>
      <c r="P206" s="107">
        <v>22121150</v>
      </c>
      <c r="Q206" s="107">
        <v>22121150</v>
      </c>
      <c r="R206" s="107">
        <v>22121150</v>
      </c>
      <c r="S206" s="108" t="s">
        <v>197</v>
      </c>
      <c r="T206" s="104"/>
      <c r="U206" s="108"/>
      <c r="V206" s="109">
        <v>0</v>
      </c>
      <c r="W206" s="110"/>
      <c r="X206" s="110"/>
      <c r="Y206" s="108" t="s">
        <v>6663</v>
      </c>
    </row>
    <row r="207" spans="1:25" s="61" customFormat="1" ht="84.75" thickBot="1" x14ac:dyDescent="0.3">
      <c r="A207" s="60">
        <v>197</v>
      </c>
      <c r="B207" s="61" t="s">
        <v>4781</v>
      </c>
      <c r="C207" s="4" t="s">
        <v>30</v>
      </c>
      <c r="D207" s="42"/>
      <c r="E207" s="111" t="s">
        <v>6664</v>
      </c>
      <c r="F207" s="104">
        <v>42793</v>
      </c>
      <c r="G207" s="105" t="s">
        <v>182</v>
      </c>
      <c r="H207" s="105" t="s">
        <v>278</v>
      </c>
      <c r="I207" s="105" t="s">
        <v>216</v>
      </c>
      <c r="J207" s="105" t="s">
        <v>194</v>
      </c>
      <c r="K207" s="106" t="s">
        <v>6238</v>
      </c>
      <c r="L207" s="106" t="s">
        <v>6665</v>
      </c>
      <c r="M207" s="105" t="s">
        <v>233</v>
      </c>
      <c r="N207" s="105" t="s">
        <v>543</v>
      </c>
      <c r="O207" s="105" t="s">
        <v>208</v>
      </c>
      <c r="P207" s="107">
        <v>14754340</v>
      </c>
      <c r="Q207" s="107">
        <v>14754340</v>
      </c>
      <c r="R207" s="107">
        <v>14754340</v>
      </c>
      <c r="S207" s="108" t="s">
        <v>197</v>
      </c>
      <c r="T207" s="104" t="s">
        <v>23</v>
      </c>
      <c r="U207" s="108" t="s">
        <v>189</v>
      </c>
      <c r="V207" s="109">
        <v>0</v>
      </c>
      <c r="W207" s="110"/>
      <c r="X207" s="110"/>
      <c r="Y207" s="108" t="s">
        <v>23</v>
      </c>
    </row>
    <row r="208" spans="1:25" s="61" customFormat="1" ht="21.75" thickBot="1" x14ac:dyDescent="0.3">
      <c r="A208" s="60">
        <v>198</v>
      </c>
      <c r="B208" s="61" t="s">
        <v>4782</v>
      </c>
      <c r="C208" s="4" t="s">
        <v>30</v>
      </c>
      <c r="D208" s="42"/>
      <c r="E208" s="111" t="s">
        <v>6666</v>
      </c>
      <c r="F208" s="104">
        <v>42801</v>
      </c>
      <c r="G208" s="105" t="s">
        <v>182</v>
      </c>
      <c r="H208" s="105" t="s">
        <v>278</v>
      </c>
      <c r="I208" s="105" t="s">
        <v>216</v>
      </c>
      <c r="J208" s="105" t="s">
        <v>194</v>
      </c>
      <c r="K208" s="106" t="s">
        <v>6238</v>
      </c>
      <c r="L208" s="106" t="s">
        <v>6667</v>
      </c>
      <c r="M208" s="105" t="s">
        <v>233</v>
      </c>
      <c r="N208" s="105" t="s">
        <v>543</v>
      </c>
      <c r="O208" s="105" t="s">
        <v>187</v>
      </c>
      <c r="P208" s="107">
        <v>36600000</v>
      </c>
      <c r="Q208" s="107">
        <v>36600000</v>
      </c>
      <c r="R208" s="107">
        <v>36600000</v>
      </c>
      <c r="S208" s="108" t="s">
        <v>197</v>
      </c>
      <c r="T208" s="104" t="s">
        <v>23</v>
      </c>
      <c r="U208" s="108" t="s">
        <v>23</v>
      </c>
      <c r="V208" s="109">
        <v>0</v>
      </c>
      <c r="W208" s="110"/>
      <c r="X208" s="110"/>
      <c r="Y208" s="108" t="s">
        <v>23</v>
      </c>
    </row>
    <row r="209" spans="1:25" s="61" customFormat="1" ht="32.25" thickBot="1" x14ac:dyDescent="0.3">
      <c r="A209" s="60">
        <v>199</v>
      </c>
      <c r="B209" s="61" t="s">
        <v>4783</v>
      </c>
      <c r="C209" s="4" t="s">
        <v>30</v>
      </c>
      <c r="D209" s="42"/>
      <c r="E209" s="111" t="s">
        <v>6668</v>
      </c>
      <c r="F209" s="104">
        <v>42816</v>
      </c>
      <c r="G209" s="105" t="s">
        <v>182</v>
      </c>
      <c r="H209" s="105" t="s">
        <v>278</v>
      </c>
      <c r="I209" s="105" t="s">
        <v>216</v>
      </c>
      <c r="J209" s="105" t="s">
        <v>194</v>
      </c>
      <c r="K209" s="106" t="s">
        <v>6238</v>
      </c>
      <c r="L209" s="106" t="s">
        <v>6669</v>
      </c>
      <c r="M209" s="105" t="s">
        <v>229</v>
      </c>
      <c r="N209" s="105" t="s">
        <v>830</v>
      </c>
      <c r="O209" s="105" t="s">
        <v>187</v>
      </c>
      <c r="P209" s="107">
        <v>85000000</v>
      </c>
      <c r="Q209" s="107">
        <v>85000000</v>
      </c>
      <c r="R209" s="107">
        <v>85000000</v>
      </c>
      <c r="S209" s="108" t="s">
        <v>197</v>
      </c>
      <c r="T209" s="104" t="s">
        <v>23</v>
      </c>
      <c r="U209" s="108" t="s">
        <v>23</v>
      </c>
      <c r="V209" s="109">
        <v>0</v>
      </c>
      <c r="W209" s="110"/>
      <c r="X209" s="110"/>
      <c r="Y209" s="108" t="s">
        <v>23</v>
      </c>
    </row>
    <row r="210" spans="1:25" s="61" customFormat="1" ht="21.75" thickBot="1" x14ac:dyDescent="0.3">
      <c r="A210" s="60">
        <v>200</v>
      </c>
      <c r="B210" s="61" t="s">
        <v>4784</v>
      </c>
      <c r="C210" s="4" t="s">
        <v>30</v>
      </c>
      <c r="D210" s="42"/>
      <c r="E210" s="111" t="s">
        <v>7615</v>
      </c>
      <c r="F210" s="104">
        <v>42816</v>
      </c>
      <c r="G210" s="105" t="s">
        <v>182</v>
      </c>
      <c r="H210" s="105" t="s">
        <v>278</v>
      </c>
      <c r="I210" s="105" t="s">
        <v>216</v>
      </c>
      <c r="J210" s="105" t="s">
        <v>194</v>
      </c>
      <c r="K210" s="106" t="s">
        <v>6238</v>
      </c>
      <c r="L210" s="106" t="s">
        <v>6670</v>
      </c>
      <c r="M210" s="105" t="s">
        <v>195</v>
      </c>
      <c r="N210" s="105" t="s">
        <v>520</v>
      </c>
      <c r="O210" s="105" t="s">
        <v>187</v>
      </c>
      <c r="P210" s="107">
        <v>135000000</v>
      </c>
      <c r="Q210" s="107">
        <v>135000000</v>
      </c>
      <c r="R210" s="107">
        <v>135000000</v>
      </c>
      <c r="S210" s="108" t="s">
        <v>197</v>
      </c>
      <c r="T210" s="104" t="s">
        <v>23</v>
      </c>
      <c r="U210" s="108" t="s">
        <v>23</v>
      </c>
      <c r="V210" s="109">
        <v>0</v>
      </c>
      <c r="W210" s="110"/>
      <c r="X210" s="110"/>
      <c r="Y210" s="108" t="s">
        <v>23</v>
      </c>
    </row>
    <row r="211" spans="1:25" s="61" customFormat="1" ht="63.75" thickBot="1" x14ac:dyDescent="0.3">
      <c r="A211" s="60">
        <v>201</v>
      </c>
      <c r="B211" s="61" t="s">
        <v>4785</v>
      </c>
      <c r="C211" s="4" t="s">
        <v>30</v>
      </c>
      <c r="D211" s="42"/>
      <c r="E211" s="111" t="s">
        <v>6671</v>
      </c>
      <c r="F211" s="104">
        <v>42800</v>
      </c>
      <c r="G211" s="105" t="s">
        <v>182</v>
      </c>
      <c r="H211" s="105" t="s">
        <v>278</v>
      </c>
      <c r="I211" s="105" t="s">
        <v>216</v>
      </c>
      <c r="J211" s="105" t="s">
        <v>194</v>
      </c>
      <c r="K211" s="106" t="s">
        <v>6238</v>
      </c>
      <c r="L211" s="106" t="s">
        <v>6672</v>
      </c>
      <c r="M211" s="105" t="s">
        <v>233</v>
      </c>
      <c r="N211" s="105" t="s">
        <v>543</v>
      </c>
      <c r="O211" s="105" t="s">
        <v>196</v>
      </c>
      <c r="P211" s="107">
        <v>14754340</v>
      </c>
      <c r="Q211" s="107">
        <v>14754340</v>
      </c>
      <c r="R211" s="107">
        <v>14754340</v>
      </c>
      <c r="S211" s="108" t="s">
        <v>197</v>
      </c>
      <c r="T211" s="104" t="s">
        <v>23</v>
      </c>
      <c r="U211" s="108" t="s">
        <v>23</v>
      </c>
      <c r="V211" s="109">
        <v>0</v>
      </c>
      <c r="W211" s="110"/>
      <c r="X211" s="110"/>
      <c r="Y211" s="108" t="s">
        <v>6673</v>
      </c>
    </row>
    <row r="212" spans="1:25" s="61" customFormat="1" ht="74.25" thickBot="1" x14ac:dyDescent="0.3">
      <c r="A212" s="60">
        <v>202</v>
      </c>
      <c r="B212" s="61" t="s">
        <v>4786</v>
      </c>
      <c r="C212" s="4" t="s">
        <v>30</v>
      </c>
      <c r="D212" s="42"/>
      <c r="E212" s="111" t="s">
        <v>6674</v>
      </c>
      <c r="F212" s="104">
        <v>42815</v>
      </c>
      <c r="G212" s="105" t="s">
        <v>182</v>
      </c>
      <c r="H212" s="105" t="s">
        <v>278</v>
      </c>
      <c r="I212" s="105" t="s">
        <v>216</v>
      </c>
      <c r="J212" s="105" t="s">
        <v>194</v>
      </c>
      <c r="K212" s="106" t="s">
        <v>6238</v>
      </c>
      <c r="L212" s="106" t="s">
        <v>6675</v>
      </c>
      <c r="M212" s="105" t="s">
        <v>233</v>
      </c>
      <c r="N212" s="105" t="s">
        <v>543</v>
      </c>
      <c r="O212" s="105" t="s">
        <v>196</v>
      </c>
      <c r="P212" s="107">
        <v>14754340</v>
      </c>
      <c r="Q212" s="107">
        <v>14754340</v>
      </c>
      <c r="R212" s="107">
        <v>14754340</v>
      </c>
      <c r="S212" s="108" t="s">
        <v>197</v>
      </c>
      <c r="T212" s="104" t="s">
        <v>23</v>
      </c>
      <c r="U212" s="108" t="s">
        <v>23</v>
      </c>
      <c r="V212" s="109">
        <v>0</v>
      </c>
      <c r="W212" s="110"/>
      <c r="X212" s="110"/>
      <c r="Y212" s="108" t="s">
        <v>6676</v>
      </c>
    </row>
    <row r="213" spans="1:25" s="61" customFormat="1" ht="42.75" thickBot="1" x14ac:dyDescent="0.3">
      <c r="A213" s="60">
        <v>203</v>
      </c>
      <c r="B213" s="61" t="s">
        <v>4787</v>
      </c>
      <c r="C213" s="4" t="s">
        <v>30</v>
      </c>
      <c r="D213" s="42"/>
      <c r="E213" s="111" t="s">
        <v>6677</v>
      </c>
      <c r="F213" s="104">
        <v>42850</v>
      </c>
      <c r="G213" s="105" t="s">
        <v>182</v>
      </c>
      <c r="H213" s="105" t="s">
        <v>278</v>
      </c>
      <c r="I213" s="105" t="s">
        <v>216</v>
      </c>
      <c r="J213" s="105" t="s">
        <v>194</v>
      </c>
      <c r="K213" s="106" t="s">
        <v>6238</v>
      </c>
      <c r="L213" s="106" t="s">
        <v>6678</v>
      </c>
      <c r="M213" s="105" t="s">
        <v>279</v>
      </c>
      <c r="N213" s="105" t="s">
        <v>1472</v>
      </c>
      <c r="O213" s="105" t="s">
        <v>187</v>
      </c>
      <c r="P213" s="107">
        <v>22121510</v>
      </c>
      <c r="Q213" s="107">
        <v>22121510</v>
      </c>
      <c r="R213" s="107">
        <v>22121510</v>
      </c>
      <c r="S213" s="108" t="s">
        <v>197</v>
      </c>
      <c r="T213" s="104" t="s">
        <v>23</v>
      </c>
      <c r="U213" s="108"/>
      <c r="V213" s="109">
        <v>0</v>
      </c>
      <c r="W213" s="110"/>
      <c r="X213" s="110"/>
      <c r="Y213" s="108" t="s">
        <v>23</v>
      </c>
    </row>
    <row r="214" spans="1:25" s="61" customFormat="1" ht="32.25" thickBot="1" x14ac:dyDescent="0.3">
      <c r="A214" s="60">
        <v>204</v>
      </c>
      <c r="B214" s="61" t="s">
        <v>4788</v>
      </c>
      <c r="C214" s="4" t="s">
        <v>30</v>
      </c>
      <c r="D214" s="42"/>
      <c r="E214" s="111" t="s">
        <v>6679</v>
      </c>
      <c r="F214" s="104">
        <v>42850</v>
      </c>
      <c r="G214" s="105" t="s">
        <v>182</v>
      </c>
      <c r="H214" s="105" t="s">
        <v>278</v>
      </c>
      <c r="I214" s="105" t="s">
        <v>216</v>
      </c>
      <c r="J214" s="105" t="s">
        <v>194</v>
      </c>
      <c r="K214" s="106" t="s">
        <v>6238</v>
      </c>
      <c r="L214" s="106" t="s">
        <v>6680</v>
      </c>
      <c r="M214" s="105" t="s">
        <v>279</v>
      </c>
      <c r="N214" s="105" t="s">
        <v>1472</v>
      </c>
      <c r="O214" s="105" t="s">
        <v>187</v>
      </c>
      <c r="P214" s="107">
        <v>22121510</v>
      </c>
      <c r="Q214" s="107">
        <v>22121510</v>
      </c>
      <c r="R214" s="107">
        <v>22121510</v>
      </c>
      <c r="S214" s="108" t="s">
        <v>197</v>
      </c>
      <c r="T214" s="104" t="s">
        <v>23</v>
      </c>
      <c r="U214" s="108" t="s">
        <v>23</v>
      </c>
      <c r="V214" s="109">
        <v>0</v>
      </c>
      <c r="W214" s="110"/>
      <c r="X214" s="110"/>
      <c r="Y214" s="108" t="s">
        <v>23</v>
      </c>
    </row>
    <row r="215" spans="1:25" s="61" customFormat="1" ht="32.25" thickBot="1" x14ac:dyDescent="0.3">
      <c r="A215" s="60">
        <v>205</v>
      </c>
      <c r="B215" s="61" t="s">
        <v>4789</v>
      </c>
      <c r="C215" s="4" t="s">
        <v>30</v>
      </c>
      <c r="D215" s="42"/>
      <c r="E215" s="111" t="s">
        <v>6681</v>
      </c>
      <c r="F215" s="104">
        <v>42795</v>
      </c>
      <c r="G215" s="105" t="s">
        <v>182</v>
      </c>
      <c r="H215" s="105" t="s">
        <v>278</v>
      </c>
      <c r="I215" s="105" t="s">
        <v>216</v>
      </c>
      <c r="J215" s="105" t="s">
        <v>194</v>
      </c>
      <c r="K215" s="106" t="s">
        <v>6238</v>
      </c>
      <c r="L215" s="106" t="s">
        <v>6682</v>
      </c>
      <c r="M215" s="105" t="s">
        <v>258</v>
      </c>
      <c r="N215" s="105" t="s">
        <v>1230</v>
      </c>
      <c r="O215" s="105" t="s">
        <v>187</v>
      </c>
      <c r="P215" s="107">
        <v>14754340</v>
      </c>
      <c r="Q215" s="107">
        <v>14754340</v>
      </c>
      <c r="R215" s="107">
        <v>19000000</v>
      </c>
      <c r="S215" s="108" t="s">
        <v>197</v>
      </c>
      <c r="T215" s="104" t="s">
        <v>23</v>
      </c>
      <c r="U215" s="108" t="s">
        <v>23</v>
      </c>
      <c r="V215" s="109">
        <v>0</v>
      </c>
      <c r="W215" s="110"/>
      <c r="X215" s="110"/>
      <c r="Y215" s="108" t="s">
        <v>23</v>
      </c>
    </row>
    <row r="216" spans="1:25" s="61" customFormat="1" ht="21.75" thickBot="1" x14ac:dyDescent="0.3">
      <c r="A216" s="60">
        <v>206</v>
      </c>
      <c r="B216" s="61" t="s">
        <v>4790</v>
      </c>
      <c r="C216" s="4" t="s">
        <v>30</v>
      </c>
      <c r="D216" s="42"/>
      <c r="E216" s="111" t="s">
        <v>6683</v>
      </c>
      <c r="F216" s="104">
        <v>42810</v>
      </c>
      <c r="G216" s="105" t="s">
        <v>182</v>
      </c>
      <c r="H216" s="105" t="s">
        <v>235</v>
      </c>
      <c r="I216" s="105" t="s">
        <v>216</v>
      </c>
      <c r="J216" s="105" t="s">
        <v>194</v>
      </c>
      <c r="K216" s="106" t="s">
        <v>6238</v>
      </c>
      <c r="L216" s="106" t="s">
        <v>6684</v>
      </c>
      <c r="M216" s="105" t="s">
        <v>233</v>
      </c>
      <c r="N216" s="105" t="s">
        <v>543</v>
      </c>
      <c r="O216" s="105" t="s">
        <v>208</v>
      </c>
      <c r="P216" s="107">
        <v>41235088</v>
      </c>
      <c r="Q216" s="107">
        <v>41235088</v>
      </c>
      <c r="R216" s="107">
        <v>0</v>
      </c>
      <c r="S216" s="108" t="s">
        <v>188</v>
      </c>
      <c r="T216" s="104">
        <v>43249</v>
      </c>
      <c r="U216" s="108" t="s">
        <v>189</v>
      </c>
      <c r="V216" s="109">
        <v>0</v>
      </c>
      <c r="W216" s="110"/>
      <c r="X216" s="110"/>
      <c r="Y216" s="108" t="s">
        <v>23</v>
      </c>
    </row>
    <row r="217" spans="1:25" s="61" customFormat="1" ht="21.75" thickBot="1" x14ac:dyDescent="0.3">
      <c r="A217" s="60">
        <v>207</v>
      </c>
      <c r="B217" s="61" t="s">
        <v>4791</v>
      </c>
      <c r="C217" s="4" t="s">
        <v>30</v>
      </c>
      <c r="D217" s="42"/>
      <c r="E217" s="111" t="s">
        <v>6685</v>
      </c>
      <c r="F217" s="104">
        <v>42831</v>
      </c>
      <c r="G217" s="105" t="s">
        <v>182</v>
      </c>
      <c r="H217" s="105" t="s">
        <v>278</v>
      </c>
      <c r="I217" s="105" t="s">
        <v>216</v>
      </c>
      <c r="J217" s="105" t="s">
        <v>194</v>
      </c>
      <c r="K217" s="106" t="s">
        <v>6238</v>
      </c>
      <c r="L217" s="106" t="s">
        <v>6686</v>
      </c>
      <c r="M217" s="105" t="s">
        <v>233</v>
      </c>
      <c r="N217" s="105" t="s">
        <v>543</v>
      </c>
      <c r="O217" s="105" t="s">
        <v>187</v>
      </c>
      <c r="P217" s="107">
        <v>22121510</v>
      </c>
      <c r="Q217" s="107">
        <v>22121510</v>
      </c>
      <c r="R217" s="107">
        <v>22121510</v>
      </c>
      <c r="S217" s="108" t="s">
        <v>197</v>
      </c>
      <c r="T217" s="104" t="s">
        <v>23</v>
      </c>
      <c r="U217" s="108" t="s">
        <v>23</v>
      </c>
      <c r="V217" s="109">
        <v>0</v>
      </c>
      <c r="W217" s="110"/>
      <c r="X217" s="110"/>
      <c r="Y217" s="108" t="s">
        <v>23</v>
      </c>
    </row>
    <row r="218" spans="1:25" s="61" customFormat="1" ht="32.25" thickBot="1" x14ac:dyDescent="0.3">
      <c r="A218" s="60">
        <v>208</v>
      </c>
      <c r="B218" s="61" t="s">
        <v>4792</v>
      </c>
      <c r="C218" s="4" t="s">
        <v>30</v>
      </c>
      <c r="D218" s="42"/>
      <c r="E218" s="111" t="s">
        <v>6687</v>
      </c>
      <c r="F218" s="104">
        <v>42830</v>
      </c>
      <c r="G218" s="105" t="s">
        <v>182</v>
      </c>
      <c r="H218" s="105" t="s">
        <v>254</v>
      </c>
      <c r="I218" s="105" t="s">
        <v>184</v>
      </c>
      <c r="J218" s="105" t="s">
        <v>194</v>
      </c>
      <c r="K218" s="106" t="s">
        <v>6238</v>
      </c>
      <c r="L218" s="106" t="s">
        <v>6688</v>
      </c>
      <c r="M218" s="105" t="s">
        <v>233</v>
      </c>
      <c r="N218" s="105" t="s">
        <v>543</v>
      </c>
      <c r="O218" s="105" t="s">
        <v>208</v>
      </c>
      <c r="P218" s="107">
        <v>0</v>
      </c>
      <c r="Q218" s="107">
        <v>0</v>
      </c>
      <c r="R218" s="107">
        <v>0</v>
      </c>
      <c r="S218" s="108" t="s">
        <v>197</v>
      </c>
      <c r="T218" s="104"/>
      <c r="U218" s="108"/>
      <c r="V218" s="109">
        <v>0</v>
      </c>
      <c r="W218" s="110"/>
      <c r="X218" s="110"/>
      <c r="Y218" s="108" t="s">
        <v>6689</v>
      </c>
    </row>
    <row r="219" spans="1:25" s="61" customFormat="1" ht="42.75" thickBot="1" x14ac:dyDescent="0.3">
      <c r="A219" s="60">
        <v>209</v>
      </c>
      <c r="B219" s="61" t="s">
        <v>4793</v>
      </c>
      <c r="C219" s="4" t="s">
        <v>30</v>
      </c>
      <c r="D219" s="42"/>
      <c r="E219" s="111" t="s">
        <v>6690</v>
      </c>
      <c r="F219" s="104">
        <v>42809</v>
      </c>
      <c r="G219" s="105" t="s">
        <v>182</v>
      </c>
      <c r="H219" s="105" t="s">
        <v>278</v>
      </c>
      <c r="I219" s="105" t="s">
        <v>216</v>
      </c>
      <c r="J219" s="105" t="s">
        <v>194</v>
      </c>
      <c r="K219" s="106" t="s">
        <v>6238</v>
      </c>
      <c r="L219" s="106" t="s">
        <v>6691</v>
      </c>
      <c r="M219" s="105" t="s">
        <v>233</v>
      </c>
      <c r="N219" s="105" t="s">
        <v>543</v>
      </c>
      <c r="O219" s="105" t="s">
        <v>187</v>
      </c>
      <c r="P219" s="107">
        <v>20550000</v>
      </c>
      <c r="Q219" s="107">
        <v>20550000</v>
      </c>
      <c r="R219" s="107">
        <v>20550000</v>
      </c>
      <c r="S219" s="108" t="s">
        <v>197</v>
      </c>
      <c r="T219" s="104" t="s">
        <v>23</v>
      </c>
      <c r="U219" s="108" t="s">
        <v>23</v>
      </c>
      <c r="V219" s="109">
        <v>0</v>
      </c>
      <c r="W219" s="110"/>
      <c r="X219" s="110"/>
      <c r="Y219" s="108" t="s">
        <v>23</v>
      </c>
    </row>
    <row r="220" spans="1:25" s="61" customFormat="1" ht="21.75" thickBot="1" x14ac:dyDescent="0.3">
      <c r="A220" s="60">
        <v>210</v>
      </c>
      <c r="B220" s="61" t="s">
        <v>4794</v>
      </c>
      <c r="C220" s="4" t="s">
        <v>30</v>
      </c>
      <c r="D220" s="42"/>
      <c r="E220" s="111" t="s">
        <v>6692</v>
      </c>
      <c r="F220" s="104">
        <v>42774</v>
      </c>
      <c r="G220" s="105" t="s">
        <v>182</v>
      </c>
      <c r="H220" s="105" t="s">
        <v>278</v>
      </c>
      <c r="I220" s="105" t="s">
        <v>216</v>
      </c>
      <c r="J220" s="105" t="s">
        <v>194</v>
      </c>
      <c r="K220" s="106" t="s">
        <v>6238</v>
      </c>
      <c r="L220" s="106" t="s">
        <v>6693</v>
      </c>
      <c r="M220" s="105" t="s">
        <v>233</v>
      </c>
      <c r="N220" s="105" t="s">
        <v>543</v>
      </c>
      <c r="O220" s="105" t="s">
        <v>187</v>
      </c>
      <c r="P220" s="107">
        <v>14754340</v>
      </c>
      <c r="Q220" s="107">
        <v>14754340</v>
      </c>
      <c r="R220" s="107">
        <v>14754340</v>
      </c>
      <c r="S220" s="108" t="s">
        <v>197</v>
      </c>
      <c r="T220" s="104" t="s">
        <v>23</v>
      </c>
      <c r="U220" s="108" t="s">
        <v>23</v>
      </c>
      <c r="V220" s="109">
        <v>0</v>
      </c>
      <c r="W220" s="110"/>
      <c r="X220" s="110"/>
      <c r="Y220" s="108" t="s">
        <v>23</v>
      </c>
    </row>
    <row r="221" spans="1:25" s="61" customFormat="1" ht="63.75" thickBot="1" x14ac:dyDescent="0.3">
      <c r="A221" s="60">
        <v>211</v>
      </c>
      <c r="B221" s="61" t="s">
        <v>4795</v>
      </c>
      <c r="C221" s="4" t="s">
        <v>30</v>
      </c>
      <c r="D221" s="42"/>
      <c r="E221" s="111" t="s">
        <v>6694</v>
      </c>
      <c r="F221" s="104">
        <v>42822</v>
      </c>
      <c r="G221" s="105" t="s">
        <v>182</v>
      </c>
      <c r="H221" s="105" t="s">
        <v>278</v>
      </c>
      <c r="I221" s="105" t="s">
        <v>216</v>
      </c>
      <c r="J221" s="105" t="s">
        <v>194</v>
      </c>
      <c r="K221" s="106" t="s">
        <v>6238</v>
      </c>
      <c r="L221" s="106" t="s">
        <v>6695</v>
      </c>
      <c r="M221" s="105" t="s">
        <v>233</v>
      </c>
      <c r="N221" s="105" t="s">
        <v>543</v>
      </c>
      <c r="O221" s="105" t="s">
        <v>187</v>
      </c>
      <c r="P221" s="107">
        <v>14754340</v>
      </c>
      <c r="Q221" s="107">
        <v>14754340</v>
      </c>
      <c r="R221" s="107">
        <v>14754340</v>
      </c>
      <c r="S221" s="108" t="s">
        <v>197</v>
      </c>
      <c r="T221" s="104" t="s">
        <v>23</v>
      </c>
      <c r="U221" s="108" t="s">
        <v>23</v>
      </c>
      <c r="V221" s="109">
        <v>0</v>
      </c>
      <c r="W221" s="110"/>
      <c r="X221" s="110"/>
      <c r="Y221" s="108" t="s">
        <v>23</v>
      </c>
    </row>
    <row r="222" spans="1:25" s="61" customFormat="1" ht="32.25" thickBot="1" x14ac:dyDescent="0.3">
      <c r="A222" s="60">
        <v>212</v>
      </c>
      <c r="B222" s="61" t="s">
        <v>4796</v>
      </c>
      <c r="C222" s="4" t="s">
        <v>30</v>
      </c>
      <c r="D222" s="42"/>
      <c r="E222" s="111" t="s">
        <v>6696</v>
      </c>
      <c r="F222" s="104">
        <v>42850</v>
      </c>
      <c r="G222" s="105" t="s">
        <v>182</v>
      </c>
      <c r="H222" s="105" t="s">
        <v>278</v>
      </c>
      <c r="I222" s="105" t="s">
        <v>216</v>
      </c>
      <c r="J222" s="105" t="s">
        <v>194</v>
      </c>
      <c r="K222" s="106" t="s">
        <v>6238</v>
      </c>
      <c r="L222" s="106" t="s">
        <v>6697</v>
      </c>
      <c r="M222" s="105" t="s">
        <v>258</v>
      </c>
      <c r="N222" s="105" t="s">
        <v>1230</v>
      </c>
      <c r="O222" s="105" t="s">
        <v>187</v>
      </c>
      <c r="P222" s="107">
        <v>14754340</v>
      </c>
      <c r="Q222" s="107">
        <v>14754340</v>
      </c>
      <c r="R222" s="107">
        <v>31134147</v>
      </c>
      <c r="S222" s="108" t="s">
        <v>197</v>
      </c>
      <c r="T222" s="104" t="s">
        <v>23</v>
      </c>
      <c r="U222" s="108" t="s">
        <v>23</v>
      </c>
      <c r="V222" s="109">
        <v>0</v>
      </c>
      <c r="W222" s="110"/>
      <c r="X222" s="110"/>
      <c r="Y222" s="108" t="s">
        <v>23</v>
      </c>
    </row>
    <row r="223" spans="1:25" s="61" customFormat="1" ht="32.25" thickBot="1" x14ac:dyDescent="0.3">
      <c r="A223" s="60">
        <v>213</v>
      </c>
      <c r="B223" s="61" t="s">
        <v>4797</v>
      </c>
      <c r="C223" s="4" t="s">
        <v>30</v>
      </c>
      <c r="D223" s="42"/>
      <c r="E223" s="111" t="s">
        <v>6698</v>
      </c>
      <c r="F223" s="104">
        <v>42662</v>
      </c>
      <c r="G223" s="105" t="s">
        <v>182</v>
      </c>
      <c r="H223" s="105" t="s">
        <v>278</v>
      </c>
      <c r="I223" s="105" t="s">
        <v>216</v>
      </c>
      <c r="J223" s="105" t="s">
        <v>194</v>
      </c>
      <c r="K223" s="106" t="s">
        <v>6238</v>
      </c>
      <c r="L223" s="106" t="s">
        <v>6699</v>
      </c>
      <c r="M223" s="105" t="s">
        <v>246</v>
      </c>
      <c r="N223" s="105" t="s">
        <v>1063</v>
      </c>
      <c r="O223" s="105" t="s">
        <v>187</v>
      </c>
      <c r="P223" s="107">
        <v>135000000</v>
      </c>
      <c r="Q223" s="107">
        <v>135000000</v>
      </c>
      <c r="R223" s="107">
        <v>135000000</v>
      </c>
      <c r="S223" s="108" t="s">
        <v>197</v>
      </c>
      <c r="T223" s="104" t="s">
        <v>23</v>
      </c>
      <c r="U223" s="108" t="s">
        <v>23</v>
      </c>
      <c r="V223" s="109">
        <v>0</v>
      </c>
      <c r="W223" s="110"/>
      <c r="X223" s="110"/>
      <c r="Y223" s="108" t="s">
        <v>23</v>
      </c>
    </row>
    <row r="224" spans="1:25" s="61" customFormat="1" ht="90.75" thickBot="1" x14ac:dyDescent="0.3">
      <c r="A224" s="60">
        <v>214</v>
      </c>
      <c r="B224" s="61" t="s">
        <v>4798</v>
      </c>
      <c r="C224" s="4" t="s">
        <v>30</v>
      </c>
      <c r="D224" s="42"/>
      <c r="E224" s="111" t="s">
        <v>6700</v>
      </c>
      <c r="F224" s="104">
        <v>42626</v>
      </c>
      <c r="G224" s="105" t="s">
        <v>182</v>
      </c>
      <c r="H224" s="105" t="s">
        <v>278</v>
      </c>
      <c r="I224" s="105" t="s">
        <v>216</v>
      </c>
      <c r="J224" s="105" t="s">
        <v>194</v>
      </c>
      <c r="K224" s="106" t="s">
        <v>6238</v>
      </c>
      <c r="L224" s="106" t="s">
        <v>6701</v>
      </c>
      <c r="M224" s="105" t="s">
        <v>255</v>
      </c>
      <c r="N224" s="105" t="s">
        <v>1189</v>
      </c>
      <c r="O224" s="105" t="s">
        <v>208</v>
      </c>
      <c r="P224" s="107">
        <v>14754340</v>
      </c>
      <c r="Q224" s="107">
        <v>14754340</v>
      </c>
      <c r="R224" s="107">
        <v>0</v>
      </c>
      <c r="S224" s="108" t="s">
        <v>188</v>
      </c>
      <c r="T224" s="104">
        <v>43360</v>
      </c>
      <c r="U224" s="108" t="s">
        <v>189</v>
      </c>
      <c r="V224" s="109">
        <v>0</v>
      </c>
      <c r="W224" s="110"/>
      <c r="X224" s="110"/>
      <c r="Y224" s="108" t="s">
        <v>6386</v>
      </c>
    </row>
    <row r="225" spans="1:25" s="61" customFormat="1" ht="32.25" thickBot="1" x14ac:dyDescent="0.3">
      <c r="A225" s="60">
        <v>215</v>
      </c>
      <c r="B225" s="61" t="s">
        <v>4799</v>
      </c>
      <c r="C225" s="4" t="s">
        <v>30</v>
      </c>
      <c r="D225" s="42"/>
      <c r="E225" s="111" t="s">
        <v>6702</v>
      </c>
      <c r="F225" s="104">
        <v>42850</v>
      </c>
      <c r="G225" s="105" t="s">
        <v>182</v>
      </c>
      <c r="H225" s="105" t="s">
        <v>278</v>
      </c>
      <c r="I225" s="105" t="s">
        <v>216</v>
      </c>
      <c r="J225" s="105" t="s">
        <v>194</v>
      </c>
      <c r="K225" s="106" t="s">
        <v>6238</v>
      </c>
      <c r="L225" s="106" t="s">
        <v>6703</v>
      </c>
      <c r="M225" s="105" t="s">
        <v>233</v>
      </c>
      <c r="N225" s="105" t="s">
        <v>543</v>
      </c>
      <c r="O225" s="105" t="s">
        <v>187</v>
      </c>
      <c r="P225" s="107">
        <v>14754340</v>
      </c>
      <c r="Q225" s="107">
        <v>14754340</v>
      </c>
      <c r="R225" s="107">
        <v>14754340</v>
      </c>
      <c r="S225" s="108" t="s">
        <v>197</v>
      </c>
      <c r="T225" s="104" t="s">
        <v>23</v>
      </c>
      <c r="U225" s="108" t="s">
        <v>23</v>
      </c>
      <c r="V225" s="109">
        <v>0</v>
      </c>
      <c r="W225" s="110"/>
      <c r="X225" s="110"/>
      <c r="Y225" s="108" t="s">
        <v>23</v>
      </c>
    </row>
    <row r="226" spans="1:25" s="61" customFormat="1" ht="32.25" thickBot="1" x14ac:dyDescent="0.3">
      <c r="A226" s="60">
        <v>216</v>
      </c>
      <c r="B226" s="61" t="s">
        <v>4800</v>
      </c>
      <c r="C226" s="4" t="s">
        <v>30</v>
      </c>
      <c r="D226" s="42"/>
      <c r="E226" s="111" t="s">
        <v>6704</v>
      </c>
      <c r="F226" s="104">
        <v>42867</v>
      </c>
      <c r="G226" s="105" t="s">
        <v>182</v>
      </c>
      <c r="H226" s="105" t="s">
        <v>278</v>
      </c>
      <c r="I226" s="105" t="s">
        <v>216</v>
      </c>
      <c r="J226" s="105" t="s">
        <v>194</v>
      </c>
      <c r="K226" s="106" t="s">
        <v>6238</v>
      </c>
      <c r="L226" s="106" t="s">
        <v>6705</v>
      </c>
      <c r="M226" s="105" t="s">
        <v>233</v>
      </c>
      <c r="N226" s="105" t="s">
        <v>543</v>
      </c>
      <c r="O226" s="105" t="s">
        <v>187</v>
      </c>
      <c r="P226" s="107">
        <v>14754340</v>
      </c>
      <c r="Q226" s="107">
        <v>14754340</v>
      </c>
      <c r="R226" s="107">
        <v>14754340</v>
      </c>
      <c r="S226" s="108" t="s">
        <v>197</v>
      </c>
      <c r="T226" s="104" t="s">
        <v>23</v>
      </c>
      <c r="U226" s="108" t="s">
        <v>23</v>
      </c>
      <c r="V226" s="109">
        <v>0</v>
      </c>
      <c r="W226" s="110"/>
      <c r="X226" s="110"/>
      <c r="Y226" s="108" t="s">
        <v>23</v>
      </c>
    </row>
    <row r="227" spans="1:25" s="61" customFormat="1" ht="32.25" thickBot="1" x14ac:dyDescent="0.3">
      <c r="A227" s="60">
        <v>217</v>
      </c>
      <c r="B227" s="61" t="s">
        <v>4801</v>
      </c>
      <c r="C227" s="4" t="s">
        <v>30</v>
      </c>
      <c r="D227" s="42"/>
      <c r="E227" s="111" t="s">
        <v>6706</v>
      </c>
      <c r="F227" s="104">
        <v>42789</v>
      </c>
      <c r="G227" s="105" t="s">
        <v>182</v>
      </c>
      <c r="H227" s="105" t="s">
        <v>278</v>
      </c>
      <c r="I227" s="105" t="s">
        <v>216</v>
      </c>
      <c r="J227" s="105" t="s">
        <v>194</v>
      </c>
      <c r="K227" s="106" t="s">
        <v>6238</v>
      </c>
      <c r="L227" s="106" t="s">
        <v>6707</v>
      </c>
      <c r="M227" s="105" t="s">
        <v>233</v>
      </c>
      <c r="N227" s="105" t="s">
        <v>543</v>
      </c>
      <c r="O227" s="105" t="s">
        <v>187</v>
      </c>
      <c r="P227" s="107">
        <v>14754340</v>
      </c>
      <c r="Q227" s="107">
        <v>14754340</v>
      </c>
      <c r="R227" s="107">
        <v>14754340</v>
      </c>
      <c r="S227" s="108" t="s">
        <v>197</v>
      </c>
      <c r="T227" s="104" t="s">
        <v>23</v>
      </c>
      <c r="U227" s="108" t="s">
        <v>23</v>
      </c>
      <c r="V227" s="109">
        <v>0</v>
      </c>
      <c r="W227" s="110"/>
      <c r="X227" s="110"/>
      <c r="Y227" s="108" t="s">
        <v>23</v>
      </c>
    </row>
    <row r="228" spans="1:25" s="61" customFormat="1" ht="21.75" thickBot="1" x14ac:dyDescent="0.3">
      <c r="A228" s="60">
        <v>218</v>
      </c>
      <c r="B228" s="61" t="s">
        <v>4802</v>
      </c>
      <c r="C228" s="4" t="s">
        <v>30</v>
      </c>
      <c r="D228" s="42"/>
      <c r="E228" s="111" t="s">
        <v>6708</v>
      </c>
      <c r="F228" s="104">
        <v>42801</v>
      </c>
      <c r="G228" s="105" t="s">
        <v>182</v>
      </c>
      <c r="H228" s="105" t="s">
        <v>278</v>
      </c>
      <c r="I228" s="105" t="s">
        <v>216</v>
      </c>
      <c r="J228" s="105" t="s">
        <v>194</v>
      </c>
      <c r="K228" s="106" t="s">
        <v>6238</v>
      </c>
      <c r="L228" s="106" t="s">
        <v>6709</v>
      </c>
      <c r="M228" s="105" t="s">
        <v>267</v>
      </c>
      <c r="N228" s="105" t="s">
        <v>1346</v>
      </c>
      <c r="O228" s="105" t="s">
        <v>187</v>
      </c>
      <c r="P228" s="107">
        <v>28562084</v>
      </c>
      <c r="Q228" s="107">
        <v>28562084</v>
      </c>
      <c r="R228" s="107">
        <v>28562084</v>
      </c>
      <c r="S228" s="108" t="s">
        <v>197</v>
      </c>
      <c r="T228" s="104" t="s">
        <v>23</v>
      </c>
      <c r="U228" s="108" t="s">
        <v>23</v>
      </c>
      <c r="V228" s="109">
        <v>0</v>
      </c>
      <c r="W228" s="110"/>
      <c r="X228" s="110"/>
      <c r="Y228" s="108" t="s">
        <v>23</v>
      </c>
    </row>
    <row r="229" spans="1:25" s="61" customFormat="1" ht="32.25" thickBot="1" x14ac:dyDescent="0.3">
      <c r="A229" s="60">
        <v>219</v>
      </c>
      <c r="B229" s="61" t="s">
        <v>4803</v>
      </c>
      <c r="C229" s="4" t="s">
        <v>30</v>
      </c>
      <c r="D229" s="42"/>
      <c r="E229" s="111" t="s">
        <v>6710</v>
      </c>
      <c r="F229" s="104">
        <v>42865</v>
      </c>
      <c r="G229" s="105" t="s">
        <v>182</v>
      </c>
      <c r="H229" s="105" t="s">
        <v>278</v>
      </c>
      <c r="I229" s="105" t="s">
        <v>216</v>
      </c>
      <c r="J229" s="105" t="s">
        <v>194</v>
      </c>
      <c r="K229" s="106" t="s">
        <v>6238</v>
      </c>
      <c r="L229" s="106" t="s">
        <v>6711</v>
      </c>
      <c r="M229" s="105" t="s">
        <v>252</v>
      </c>
      <c r="N229" s="105" t="s">
        <v>1124</v>
      </c>
      <c r="O229" s="105" t="s">
        <v>187</v>
      </c>
      <c r="P229" s="107">
        <v>50000000</v>
      </c>
      <c r="Q229" s="107">
        <v>50000000</v>
      </c>
      <c r="R229" s="107">
        <v>50000000</v>
      </c>
      <c r="S229" s="108" t="s">
        <v>197</v>
      </c>
      <c r="T229" s="104" t="s">
        <v>23</v>
      </c>
      <c r="U229" s="108" t="s">
        <v>23</v>
      </c>
      <c r="V229" s="109">
        <v>0</v>
      </c>
      <c r="W229" s="110"/>
      <c r="X229" s="110"/>
      <c r="Y229" s="108" t="s">
        <v>23</v>
      </c>
    </row>
    <row r="230" spans="1:25" s="61" customFormat="1" ht="84.75" thickBot="1" x14ac:dyDescent="0.3">
      <c r="A230" s="60">
        <v>220</v>
      </c>
      <c r="B230" s="61" t="s">
        <v>4804</v>
      </c>
      <c r="C230" s="4" t="s">
        <v>30</v>
      </c>
      <c r="D230" s="42"/>
      <c r="E230" s="111" t="s">
        <v>6712</v>
      </c>
      <c r="F230" s="104">
        <v>42650</v>
      </c>
      <c r="G230" s="105" t="s">
        <v>182</v>
      </c>
      <c r="H230" s="105" t="s">
        <v>278</v>
      </c>
      <c r="I230" s="105" t="s">
        <v>216</v>
      </c>
      <c r="J230" s="105" t="s">
        <v>194</v>
      </c>
      <c r="K230" s="106" t="s">
        <v>6238</v>
      </c>
      <c r="L230" s="106" t="s">
        <v>6713</v>
      </c>
      <c r="M230" s="105" t="s">
        <v>233</v>
      </c>
      <c r="N230" s="105" t="s">
        <v>543</v>
      </c>
      <c r="O230" s="105" t="s">
        <v>187</v>
      </c>
      <c r="P230" s="107">
        <v>14754340</v>
      </c>
      <c r="Q230" s="107">
        <v>14754340</v>
      </c>
      <c r="R230" s="107">
        <v>14754340</v>
      </c>
      <c r="S230" s="108" t="s">
        <v>197</v>
      </c>
      <c r="T230" s="104" t="s">
        <v>23</v>
      </c>
      <c r="U230" s="108" t="s">
        <v>23</v>
      </c>
      <c r="V230" s="109">
        <v>0</v>
      </c>
      <c r="W230" s="110"/>
      <c r="X230" s="110"/>
      <c r="Y230" s="108" t="s">
        <v>23</v>
      </c>
    </row>
    <row r="231" spans="1:25" s="61" customFormat="1" ht="74.25" thickBot="1" x14ac:dyDescent="0.3">
      <c r="A231" s="60">
        <v>221</v>
      </c>
      <c r="B231" s="61" t="s">
        <v>4805</v>
      </c>
      <c r="C231" s="4" t="s">
        <v>30</v>
      </c>
      <c r="D231" s="42"/>
      <c r="E231" s="111" t="s">
        <v>6714</v>
      </c>
      <c r="F231" s="104">
        <v>42650</v>
      </c>
      <c r="G231" s="105" t="s">
        <v>182</v>
      </c>
      <c r="H231" s="105" t="s">
        <v>278</v>
      </c>
      <c r="I231" s="105" t="s">
        <v>216</v>
      </c>
      <c r="J231" s="105" t="s">
        <v>194</v>
      </c>
      <c r="K231" s="106" t="s">
        <v>6238</v>
      </c>
      <c r="L231" s="106" t="s">
        <v>6715</v>
      </c>
      <c r="M231" s="105" t="s">
        <v>233</v>
      </c>
      <c r="N231" s="105" t="s">
        <v>543</v>
      </c>
      <c r="O231" s="105" t="s">
        <v>187</v>
      </c>
      <c r="P231" s="107">
        <v>14754340</v>
      </c>
      <c r="Q231" s="107">
        <v>14754340</v>
      </c>
      <c r="R231" s="107">
        <v>14754340</v>
      </c>
      <c r="S231" s="108" t="s">
        <v>197</v>
      </c>
      <c r="T231" s="104" t="s">
        <v>23</v>
      </c>
      <c r="U231" s="108" t="s">
        <v>23</v>
      </c>
      <c r="V231" s="109">
        <v>0</v>
      </c>
      <c r="W231" s="110"/>
      <c r="X231" s="110"/>
      <c r="Y231" s="108" t="s">
        <v>23</v>
      </c>
    </row>
    <row r="232" spans="1:25" s="61" customFormat="1" ht="74.25" thickBot="1" x14ac:dyDescent="0.3">
      <c r="A232" s="60">
        <v>222</v>
      </c>
      <c r="B232" s="61" t="s">
        <v>4806</v>
      </c>
      <c r="C232" s="4" t="s">
        <v>30</v>
      </c>
      <c r="D232" s="42"/>
      <c r="E232" s="111" t="s">
        <v>6716</v>
      </c>
      <c r="F232" s="104">
        <v>42671</v>
      </c>
      <c r="G232" s="105" t="s">
        <v>182</v>
      </c>
      <c r="H232" s="105" t="s">
        <v>278</v>
      </c>
      <c r="I232" s="105" t="s">
        <v>216</v>
      </c>
      <c r="J232" s="105" t="s">
        <v>194</v>
      </c>
      <c r="K232" s="106" t="s">
        <v>6238</v>
      </c>
      <c r="L232" s="106" t="s">
        <v>6717</v>
      </c>
      <c r="M232" s="105" t="s">
        <v>233</v>
      </c>
      <c r="N232" s="105" t="s">
        <v>543</v>
      </c>
      <c r="O232" s="105" t="s">
        <v>187</v>
      </c>
      <c r="P232" s="107">
        <v>14754340</v>
      </c>
      <c r="Q232" s="107">
        <v>14754340</v>
      </c>
      <c r="R232" s="107">
        <v>14754340</v>
      </c>
      <c r="S232" s="108" t="s">
        <v>197</v>
      </c>
      <c r="T232" s="104" t="s">
        <v>23</v>
      </c>
      <c r="U232" s="108" t="s">
        <v>23</v>
      </c>
      <c r="V232" s="109">
        <v>0</v>
      </c>
      <c r="W232" s="110"/>
      <c r="X232" s="110"/>
      <c r="Y232" s="108" t="s">
        <v>23</v>
      </c>
    </row>
    <row r="233" spans="1:25" s="61" customFormat="1" ht="84.75" thickBot="1" x14ac:dyDescent="0.3">
      <c r="A233" s="60">
        <v>223</v>
      </c>
      <c r="B233" s="61" t="s">
        <v>4807</v>
      </c>
      <c r="C233" s="4" t="s">
        <v>30</v>
      </c>
      <c r="D233" s="42"/>
      <c r="E233" s="111" t="s">
        <v>6718</v>
      </c>
      <c r="F233" s="104">
        <v>42671</v>
      </c>
      <c r="G233" s="105" t="s">
        <v>182</v>
      </c>
      <c r="H233" s="105" t="s">
        <v>278</v>
      </c>
      <c r="I233" s="105" t="s">
        <v>216</v>
      </c>
      <c r="J233" s="105" t="s">
        <v>194</v>
      </c>
      <c r="K233" s="106" t="s">
        <v>6238</v>
      </c>
      <c r="L233" s="106" t="s">
        <v>6719</v>
      </c>
      <c r="M233" s="105" t="s">
        <v>233</v>
      </c>
      <c r="N233" s="105" t="s">
        <v>543</v>
      </c>
      <c r="O233" s="105" t="s">
        <v>187</v>
      </c>
      <c r="P233" s="107">
        <v>14754340</v>
      </c>
      <c r="Q233" s="107">
        <v>14754340</v>
      </c>
      <c r="R233" s="107">
        <v>14754340</v>
      </c>
      <c r="S233" s="108" t="s">
        <v>197</v>
      </c>
      <c r="T233" s="104" t="s">
        <v>23</v>
      </c>
      <c r="U233" s="108" t="s">
        <v>23</v>
      </c>
      <c r="V233" s="109">
        <v>0</v>
      </c>
      <c r="W233" s="110"/>
      <c r="X233" s="110"/>
      <c r="Y233" s="108" t="s">
        <v>23</v>
      </c>
    </row>
    <row r="234" spans="1:25" s="61" customFormat="1" ht="21.75" thickBot="1" x14ac:dyDescent="0.3">
      <c r="A234" s="60">
        <v>224</v>
      </c>
      <c r="B234" s="61" t="s">
        <v>4808</v>
      </c>
      <c r="C234" s="4" t="s">
        <v>30</v>
      </c>
      <c r="D234" s="42"/>
      <c r="E234" s="111" t="s">
        <v>7616</v>
      </c>
      <c r="F234" s="104">
        <v>42823</v>
      </c>
      <c r="G234" s="105" t="s">
        <v>182</v>
      </c>
      <c r="H234" s="105" t="s">
        <v>278</v>
      </c>
      <c r="I234" s="105" t="s">
        <v>216</v>
      </c>
      <c r="J234" s="105" t="s">
        <v>194</v>
      </c>
      <c r="K234" s="106" t="s">
        <v>6238</v>
      </c>
      <c r="L234" s="106" t="s">
        <v>6720</v>
      </c>
      <c r="M234" s="105" t="s">
        <v>186</v>
      </c>
      <c r="N234" s="105" t="s">
        <v>306</v>
      </c>
      <c r="O234" s="105" t="s">
        <v>187</v>
      </c>
      <c r="P234" s="107">
        <v>14754340</v>
      </c>
      <c r="Q234" s="107">
        <v>14754340</v>
      </c>
      <c r="R234" s="107">
        <v>14754340</v>
      </c>
      <c r="S234" s="108" t="s">
        <v>197</v>
      </c>
      <c r="T234" s="104" t="s">
        <v>23</v>
      </c>
      <c r="U234" s="108" t="s">
        <v>23</v>
      </c>
      <c r="V234" s="109">
        <v>0</v>
      </c>
      <c r="W234" s="110"/>
      <c r="X234" s="110"/>
      <c r="Y234" s="108" t="s">
        <v>23</v>
      </c>
    </row>
    <row r="235" spans="1:25" s="61" customFormat="1" ht="21.75" thickBot="1" x14ac:dyDescent="0.3">
      <c r="A235" s="60">
        <v>225</v>
      </c>
      <c r="B235" s="61" t="s">
        <v>4809</v>
      </c>
      <c r="C235" s="4" t="s">
        <v>30</v>
      </c>
      <c r="D235" s="42"/>
      <c r="E235" s="111" t="s">
        <v>6721</v>
      </c>
      <c r="F235" s="104">
        <v>42885</v>
      </c>
      <c r="G235" s="105" t="s">
        <v>182</v>
      </c>
      <c r="H235" s="105" t="s">
        <v>278</v>
      </c>
      <c r="I235" s="105" t="s">
        <v>216</v>
      </c>
      <c r="J235" s="105" t="s">
        <v>194</v>
      </c>
      <c r="K235" s="106" t="s">
        <v>6238</v>
      </c>
      <c r="L235" s="106" t="s">
        <v>6722</v>
      </c>
      <c r="M235" s="105" t="s">
        <v>233</v>
      </c>
      <c r="N235" s="105" t="s">
        <v>543</v>
      </c>
      <c r="O235" s="105" t="s">
        <v>187</v>
      </c>
      <c r="P235" s="107">
        <v>84194121</v>
      </c>
      <c r="Q235" s="107">
        <v>84194121</v>
      </c>
      <c r="R235" s="107">
        <v>84194121</v>
      </c>
      <c r="S235" s="108" t="s">
        <v>197</v>
      </c>
      <c r="T235" s="104" t="s">
        <v>23</v>
      </c>
      <c r="U235" s="108" t="s">
        <v>23</v>
      </c>
      <c r="V235" s="109">
        <v>0</v>
      </c>
      <c r="W235" s="110"/>
      <c r="X235" s="110"/>
      <c r="Y235" s="108" t="s">
        <v>23</v>
      </c>
    </row>
    <row r="236" spans="1:25" s="61" customFormat="1" ht="21.75" thickBot="1" x14ac:dyDescent="0.3">
      <c r="A236" s="60">
        <v>226</v>
      </c>
      <c r="B236" s="61" t="s">
        <v>4810</v>
      </c>
      <c r="C236" s="4" t="s">
        <v>30</v>
      </c>
      <c r="D236" s="42"/>
      <c r="E236" s="111" t="s">
        <v>6723</v>
      </c>
      <c r="F236" s="104">
        <v>42873</v>
      </c>
      <c r="G236" s="105" t="s">
        <v>182</v>
      </c>
      <c r="H236" s="105" t="s">
        <v>278</v>
      </c>
      <c r="I236" s="105" t="s">
        <v>216</v>
      </c>
      <c r="J236" s="105" t="s">
        <v>194</v>
      </c>
      <c r="K236" s="106" t="s">
        <v>6238</v>
      </c>
      <c r="L236" s="106" t="s">
        <v>6724</v>
      </c>
      <c r="M236" s="105" t="s">
        <v>233</v>
      </c>
      <c r="N236" s="105" t="s">
        <v>543</v>
      </c>
      <c r="O236" s="105" t="s">
        <v>187</v>
      </c>
      <c r="P236" s="107">
        <v>22131510</v>
      </c>
      <c r="Q236" s="107">
        <v>22131510</v>
      </c>
      <c r="R236" s="107">
        <v>22131510</v>
      </c>
      <c r="S236" s="108" t="s">
        <v>197</v>
      </c>
      <c r="T236" s="104" t="s">
        <v>23</v>
      </c>
      <c r="U236" s="108" t="s">
        <v>23</v>
      </c>
      <c r="V236" s="109">
        <v>0</v>
      </c>
      <c r="W236" s="110"/>
      <c r="X236" s="110"/>
      <c r="Y236" s="108" t="s">
        <v>23</v>
      </c>
    </row>
    <row r="237" spans="1:25" s="61" customFormat="1" ht="84.75" thickBot="1" x14ac:dyDescent="0.3">
      <c r="A237" s="60">
        <v>227</v>
      </c>
      <c r="B237" s="61" t="s">
        <v>4811</v>
      </c>
      <c r="C237" s="4" t="s">
        <v>30</v>
      </c>
      <c r="D237" s="42"/>
      <c r="E237" s="111" t="s">
        <v>6725</v>
      </c>
      <c r="F237" s="104">
        <v>42648</v>
      </c>
      <c r="G237" s="105" t="s">
        <v>182</v>
      </c>
      <c r="H237" s="105" t="s">
        <v>278</v>
      </c>
      <c r="I237" s="105" t="s">
        <v>216</v>
      </c>
      <c r="J237" s="105" t="s">
        <v>194</v>
      </c>
      <c r="K237" s="106" t="s">
        <v>6238</v>
      </c>
      <c r="L237" s="106" t="s">
        <v>6726</v>
      </c>
      <c r="M237" s="105" t="s">
        <v>233</v>
      </c>
      <c r="N237" s="105" t="s">
        <v>543</v>
      </c>
      <c r="O237" s="105" t="s">
        <v>196</v>
      </c>
      <c r="P237" s="107">
        <v>14754340</v>
      </c>
      <c r="Q237" s="107">
        <v>14754340</v>
      </c>
      <c r="R237" s="107">
        <v>14754340</v>
      </c>
      <c r="S237" s="108" t="s">
        <v>197</v>
      </c>
      <c r="T237" s="104" t="s">
        <v>23</v>
      </c>
      <c r="U237" s="108" t="s">
        <v>23</v>
      </c>
      <c r="V237" s="109">
        <v>0</v>
      </c>
      <c r="W237" s="110"/>
      <c r="X237" s="110"/>
      <c r="Y237" s="108" t="s">
        <v>23</v>
      </c>
    </row>
    <row r="238" spans="1:25" s="61" customFormat="1" ht="74.25" thickBot="1" x14ac:dyDescent="0.3">
      <c r="A238" s="60">
        <v>228</v>
      </c>
      <c r="B238" s="61" t="s">
        <v>4812</v>
      </c>
      <c r="C238" s="4" t="s">
        <v>30</v>
      </c>
      <c r="D238" s="42"/>
      <c r="E238" s="111" t="s">
        <v>6727</v>
      </c>
      <c r="F238" s="104">
        <v>42587</v>
      </c>
      <c r="G238" s="105" t="s">
        <v>182</v>
      </c>
      <c r="H238" s="105" t="s">
        <v>278</v>
      </c>
      <c r="I238" s="105" t="s">
        <v>216</v>
      </c>
      <c r="J238" s="105" t="s">
        <v>194</v>
      </c>
      <c r="K238" s="106" t="s">
        <v>6238</v>
      </c>
      <c r="L238" s="106" t="s">
        <v>6728</v>
      </c>
      <c r="M238" s="105" t="s">
        <v>233</v>
      </c>
      <c r="N238" s="105" t="s">
        <v>543</v>
      </c>
      <c r="O238" s="105" t="s">
        <v>187</v>
      </c>
      <c r="P238" s="107">
        <v>14754340</v>
      </c>
      <c r="Q238" s="107">
        <v>14754340</v>
      </c>
      <c r="R238" s="107">
        <v>14754340</v>
      </c>
      <c r="S238" s="108" t="s">
        <v>197</v>
      </c>
      <c r="T238" s="104" t="s">
        <v>23</v>
      </c>
      <c r="U238" s="108" t="s">
        <v>23</v>
      </c>
      <c r="V238" s="109">
        <v>0</v>
      </c>
      <c r="W238" s="110"/>
      <c r="X238" s="110"/>
      <c r="Y238" s="108" t="s">
        <v>23</v>
      </c>
    </row>
    <row r="239" spans="1:25" s="61" customFormat="1" ht="74.25" thickBot="1" x14ac:dyDescent="0.3">
      <c r="A239" s="60">
        <v>229</v>
      </c>
      <c r="B239" s="61" t="s">
        <v>4813</v>
      </c>
      <c r="C239" s="4" t="s">
        <v>30</v>
      </c>
      <c r="D239" s="42"/>
      <c r="E239" s="111" t="s">
        <v>6729</v>
      </c>
      <c r="F239" s="104">
        <v>42591</v>
      </c>
      <c r="G239" s="105" t="s">
        <v>182</v>
      </c>
      <c r="H239" s="105" t="s">
        <v>278</v>
      </c>
      <c r="I239" s="105" t="s">
        <v>216</v>
      </c>
      <c r="J239" s="105" t="s">
        <v>194</v>
      </c>
      <c r="K239" s="106" t="s">
        <v>6238</v>
      </c>
      <c r="L239" s="106" t="s">
        <v>6730</v>
      </c>
      <c r="M239" s="105" t="s">
        <v>233</v>
      </c>
      <c r="N239" s="105" t="s">
        <v>543</v>
      </c>
      <c r="O239" s="105" t="s">
        <v>196</v>
      </c>
      <c r="P239" s="107">
        <v>14754340</v>
      </c>
      <c r="Q239" s="107">
        <v>14754340</v>
      </c>
      <c r="R239" s="107">
        <v>14754340</v>
      </c>
      <c r="S239" s="108" t="s">
        <v>197</v>
      </c>
      <c r="T239" s="104" t="s">
        <v>23</v>
      </c>
      <c r="U239" s="108" t="s">
        <v>23</v>
      </c>
      <c r="V239" s="109">
        <v>0</v>
      </c>
      <c r="W239" s="110"/>
      <c r="X239" s="110"/>
      <c r="Y239" s="108" t="s">
        <v>23</v>
      </c>
    </row>
    <row r="240" spans="1:25" s="61" customFormat="1" ht="21.75" thickBot="1" x14ac:dyDescent="0.3">
      <c r="A240" s="60">
        <v>230</v>
      </c>
      <c r="B240" s="61" t="s">
        <v>4814</v>
      </c>
      <c r="C240" s="4" t="s">
        <v>30</v>
      </c>
      <c r="D240" s="42"/>
      <c r="E240" s="111" t="s">
        <v>6731</v>
      </c>
      <c r="F240" s="104">
        <v>42824</v>
      </c>
      <c r="G240" s="105" t="s">
        <v>182</v>
      </c>
      <c r="H240" s="105" t="s">
        <v>278</v>
      </c>
      <c r="I240" s="105" t="s">
        <v>216</v>
      </c>
      <c r="J240" s="105" t="s">
        <v>194</v>
      </c>
      <c r="K240" s="106" t="s">
        <v>6238</v>
      </c>
      <c r="L240" s="106" t="s">
        <v>6732</v>
      </c>
      <c r="M240" s="105" t="s">
        <v>267</v>
      </c>
      <c r="N240" s="105" t="s">
        <v>1346</v>
      </c>
      <c r="O240" s="105" t="s">
        <v>187</v>
      </c>
      <c r="P240" s="107">
        <v>29504066</v>
      </c>
      <c r="Q240" s="107">
        <v>29504066</v>
      </c>
      <c r="R240" s="107">
        <v>29504066</v>
      </c>
      <c r="S240" s="108" t="s">
        <v>197</v>
      </c>
      <c r="T240" s="104" t="s">
        <v>23</v>
      </c>
      <c r="U240" s="108" t="s">
        <v>23</v>
      </c>
      <c r="V240" s="109">
        <v>0</v>
      </c>
      <c r="W240" s="110"/>
      <c r="X240" s="110"/>
      <c r="Y240" s="108" t="s">
        <v>23</v>
      </c>
    </row>
    <row r="241" spans="1:25" s="61" customFormat="1" ht="74.25" thickBot="1" x14ac:dyDescent="0.3">
      <c r="A241" s="60">
        <v>231</v>
      </c>
      <c r="B241" s="61" t="s">
        <v>4815</v>
      </c>
      <c r="C241" s="4" t="s">
        <v>30</v>
      </c>
      <c r="D241" s="42"/>
      <c r="E241" s="111" t="s">
        <v>6733</v>
      </c>
      <c r="F241" s="104">
        <v>42781</v>
      </c>
      <c r="G241" s="105" t="s">
        <v>182</v>
      </c>
      <c r="H241" s="105" t="s">
        <v>278</v>
      </c>
      <c r="I241" s="105" t="s">
        <v>216</v>
      </c>
      <c r="J241" s="105" t="s">
        <v>194</v>
      </c>
      <c r="K241" s="106" t="s">
        <v>6238</v>
      </c>
      <c r="L241" s="106" t="s">
        <v>6734</v>
      </c>
      <c r="M241" s="105" t="s">
        <v>233</v>
      </c>
      <c r="N241" s="105" t="s">
        <v>543</v>
      </c>
      <c r="O241" s="105" t="s">
        <v>187</v>
      </c>
      <c r="P241" s="107">
        <v>14754340</v>
      </c>
      <c r="Q241" s="107">
        <v>14754340</v>
      </c>
      <c r="R241" s="107">
        <v>14754340</v>
      </c>
      <c r="S241" s="108" t="s">
        <v>197</v>
      </c>
      <c r="T241" s="104" t="s">
        <v>23</v>
      </c>
      <c r="U241" s="108" t="s">
        <v>23</v>
      </c>
      <c r="V241" s="109">
        <v>0</v>
      </c>
      <c r="W241" s="110"/>
      <c r="X241" s="110"/>
      <c r="Y241" s="108" t="s">
        <v>23</v>
      </c>
    </row>
    <row r="242" spans="1:25" s="61" customFormat="1" ht="84.75" thickBot="1" x14ac:dyDescent="0.3">
      <c r="A242" s="60">
        <v>232</v>
      </c>
      <c r="B242" s="61" t="s">
        <v>4816</v>
      </c>
      <c r="C242" s="4" t="s">
        <v>30</v>
      </c>
      <c r="D242" s="42"/>
      <c r="E242" s="111" t="s">
        <v>6735</v>
      </c>
      <c r="F242" s="104">
        <v>42628</v>
      </c>
      <c r="G242" s="105" t="s">
        <v>182</v>
      </c>
      <c r="H242" s="105" t="s">
        <v>278</v>
      </c>
      <c r="I242" s="105" t="s">
        <v>216</v>
      </c>
      <c r="J242" s="105" t="s">
        <v>194</v>
      </c>
      <c r="K242" s="106" t="s">
        <v>6238</v>
      </c>
      <c r="L242" s="106" t="s">
        <v>6736</v>
      </c>
      <c r="M242" s="105" t="s">
        <v>233</v>
      </c>
      <c r="N242" s="105" t="s">
        <v>543</v>
      </c>
      <c r="O242" s="105" t="s">
        <v>196</v>
      </c>
      <c r="P242" s="107">
        <v>14754340</v>
      </c>
      <c r="Q242" s="107">
        <v>14754340</v>
      </c>
      <c r="R242" s="107">
        <v>14754340</v>
      </c>
      <c r="S242" s="108" t="s">
        <v>197</v>
      </c>
      <c r="T242" s="104" t="s">
        <v>23</v>
      </c>
      <c r="U242" s="108" t="s">
        <v>23</v>
      </c>
      <c r="V242" s="109">
        <v>0</v>
      </c>
      <c r="W242" s="110"/>
      <c r="X242" s="110"/>
      <c r="Y242" s="108" t="s">
        <v>23</v>
      </c>
    </row>
    <row r="243" spans="1:25" s="61" customFormat="1" ht="63.75" thickBot="1" x14ac:dyDescent="0.3">
      <c r="A243" s="60">
        <v>233</v>
      </c>
      <c r="B243" s="61" t="s">
        <v>4817</v>
      </c>
      <c r="C243" s="4" t="s">
        <v>30</v>
      </c>
      <c r="D243" s="42"/>
      <c r="E243" s="111" t="s">
        <v>6737</v>
      </c>
      <c r="F243" s="104">
        <v>42608</v>
      </c>
      <c r="G243" s="105" t="s">
        <v>182</v>
      </c>
      <c r="H243" s="105" t="s">
        <v>278</v>
      </c>
      <c r="I243" s="105" t="s">
        <v>216</v>
      </c>
      <c r="J243" s="105" t="s">
        <v>194</v>
      </c>
      <c r="K243" s="106" t="s">
        <v>6238</v>
      </c>
      <c r="L243" s="106" t="s">
        <v>6738</v>
      </c>
      <c r="M243" s="105" t="s">
        <v>233</v>
      </c>
      <c r="N243" s="105" t="s">
        <v>543</v>
      </c>
      <c r="O243" s="105" t="s">
        <v>196</v>
      </c>
      <c r="P243" s="107">
        <v>14754340</v>
      </c>
      <c r="Q243" s="107">
        <v>14754340</v>
      </c>
      <c r="R243" s="107">
        <v>14754340</v>
      </c>
      <c r="S243" s="108" t="s">
        <v>197</v>
      </c>
      <c r="T243" s="104" t="s">
        <v>23</v>
      </c>
      <c r="U243" s="108" t="s">
        <v>23</v>
      </c>
      <c r="V243" s="109">
        <v>0</v>
      </c>
      <c r="W243" s="110"/>
      <c r="X243" s="110"/>
      <c r="Y243" s="108" t="s">
        <v>6739</v>
      </c>
    </row>
    <row r="244" spans="1:25" s="61" customFormat="1" ht="84.75" thickBot="1" x14ac:dyDescent="0.3">
      <c r="A244" s="60">
        <v>234</v>
      </c>
      <c r="B244" s="61" t="s">
        <v>4818</v>
      </c>
      <c r="C244" s="4" t="s">
        <v>30</v>
      </c>
      <c r="D244" s="42"/>
      <c r="E244" s="111" t="s">
        <v>6740</v>
      </c>
      <c r="F244" s="104">
        <v>42690</v>
      </c>
      <c r="G244" s="105" t="s">
        <v>182</v>
      </c>
      <c r="H244" s="105" t="s">
        <v>278</v>
      </c>
      <c r="I244" s="105" t="s">
        <v>216</v>
      </c>
      <c r="J244" s="105" t="s">
        <v>194</v>
      </c>
      <c r="K244" s="106" t="s">
        <v>6238</v>
      </c>
      <c r="L244" s="106" t="s">
        <v>6741</v>
      </c>
      <c r="M244" s="105" t="s">
        <v>233</v>
      </c>
      <c r="N244" s="105" t="s">
        <v>543</v>
      </c>
      <c r="O244" s="105" t="s">
        <v>187</v>
      </c>
      <c r="P244" s="107">
        <v>14754340</v>
      </c>
      <c r="Q244" s="107">
        <v>14754340</v>
      </c>
      <c r="R244" s="107">
        <v>14754340</v>
      </c>
      <c r="S244" s="108" t="s">
        <v>197</v>
      </c>
      <c r="T244" s="104" t="s">
        <v>23</v>
      </c>
      <c r="U244" s="108" t="s">
        <v>23</v>
      </c>
      <c r="V244" s="109">
        <v>0</v>
      </c>
      <c r="W244" s="110"/>
      <c r="X244" s="110"/>
      <c r="Y244" s="108" t="s">
        <v>23</v>
      </c>
    </row>
    <row r="245" spans="1:25" s="61" customFormat="1" ht="74.25" thickBot="1" x14ac:dyDescent="0.3">
      <c r="A245" s="60">
        <v>235</v>
      </c>
      <c r="B245" s="61" t="s">
        <v>4819</v>
      </c>
      <c r="C245" s="4" t="s">
        <v>30</v>
      </c>
      <c r="D245" s="42"/>
      <c r="E245" s="111" t="s">
        <v>6742</v>
      </c>
      <c r="F245" s="104">
        <v>42713</v>
      </c>
      <c r="G245" s="105" t="s">
        <v>182</v>
      </c>
      <c r="H245" s="105" t="s">
        <v>278</v>
      </c>
      <c r="I245" s="105" t="s">
        <v>216</v>
      </c>
      <c r="J245" s="105" t="s">
        <v>194</v>
      </c>
      <c r="K245" s="106" t="s">
        <v>6238</v>
      </c>
      <c r="L245" s="106" t="s">
        <v>6743</v>
      </c>
      <c r="M245" s="105" t="s">
        <v>233</v>
      </c>
      <c r="N245" s="105" t="s">
        <v>543</v>
      </c>
      <c r="O245" s="105" t="s">
        <v>187</v>
      </c>
      <c r="P245" s="107">
        <v>14754340</v>
      </c>
      <c r="Q245" s="107">
        <v>14754340</v>
      </c>
      <c r="R245" s="107">
        <v>14754340</v>
      </c>
      <c r="S245" s="108" t="s">
        <v>197</v>
      </c>
      <c r="T245" s="104" t="s">
        <v>23</v>
      </c>
      <c r="U245" s="108" t="s">
        <v>23</v>
      </c>
      <c r="V245" s="109">
        <v>0</v>
      </c>
      <c r="W245" s="110"/>
      <c r="X245" s="110"/>
      <c r="Y245" s="108" t="s">
        <v>23</v>
      </c>
    </row>
    <row r="246" spans="1:25" s="61" customFormat="1" ht="84.75" thickBot="1" x14ac:dyDescent="0.3">
      <c r="A246" s="60">
        <v>236</v>
      </c>
      <c r="B246" s="61" t="s">
        <v>4820</v>
      </c>
      <c r="C246" s="4" t="s">
        <v>30</v>
      </c>
      <c r="D246" s="42"/>
      <c r="E246" s="111" t="s">
        <v>6744</v>
      </c>
      <c r="F246" s="104">
        <v>42690</v>
      </c>
      <c r="G246" s="105" t="s">
        <v>182</v>
      </c>
      <c r="H246" s="105" t="s">
        <v>278</v>
      </c>
      <c r="I246" s="105" t="s">
        <v>216</v>
      </c>
      <c r="J246" s="105" t="s">
        <v>194</v>
      </c>
      <c r="K246" s="106" t="s">
        <v>6238</v>
      </c>
      <c r="L246" s="106" t="s">
        <v>6745</v>
      </c>
      <c r="M246" s="105" t="s">
        <v>233</v>
      </c>
      <c r="N246" s="105" t="s">
        <v>543</v>
      </c>
      <c r="O246" s="105" t="s">
        <v>187</v>
      </c>
      <c r="P246" s="107">
        <v>14754340</v>
      </c>
      <c r="Q246" s="107">
        <v>14754340</v>
      </c>
      <c r="R246" s="107">
        <v>14754340</v>
      </c>
      <c r="S246" s="108" t="s">
        <v>197</v>
      </c>
      <c r="T246" s="104" t="s">
        <v>23</v>
      </c>
      <c r="U246" s="108" t="s">
        <v>23</v>
      </c>
      <c r="V246" s="109">
        <v>0</v>
      </c>
      <c r="W246" s="110"/>
      <c r="X246" s="110"/>
      <c r="Y246" s="108" t="s">
        <v>23</v>
      </c>
    </row>
    <row r="247" spans="1:25" s="61" customFormat="1" ht="63.75" thickBot="1" x14ac:dyDescent="0.3">
      <c r="A247" s="60">
        <v>237</v>
      </c>
      <c r="B247" s="61" t="s">
        <v>4821</v>
      </c>
      <c r="C247" s="4" t="s">
        <v>30</v>
      </c>
      <c r="D247" s="42"/>
      <c r="E247" s="111" t="s">
        <v>6746</v>
      </c>
      <c r="F247" s="104">
        <v>42689</v>
      </c>
      <c r="G247" s="105" t="s">
        <v>182</v>
      </c>
      <c r="H247" s="105" t="s">
        <v>278</v>
      </c>
      <c r="I247" s="105" t="s">
        <v>216</v>
      </c>
      <c r="J247" s="105" t="s">
        <v>194</v>
      </c>
      <c r="K247" s="106" t="s">
        <v>6238</v>
      </c>
      <c r="L247" s="106" t="s">
        <v>6747</v>
      </c>
      <c r="M247" s="105" t="s">
        <v>233</v>
      </c>
      <c r="N247" s="105" t="s">
        <v>543</v>
      </c>
      <c r="O247" s="105" t="s">
        <v>196</v>
      </c>
      <c r="P247" s="107">
        <v>14754340</v>
      </c>
      <c r="Q247" s="107">
        <v>14754340</v>
      </c>
      <c r="R247" s="107">
        <v>14754340</v>
      </c>
      <c r="S247" s="108" t="s">
        <v>197</v>
      </c>
      <c r="T247" s="104" t="s">
        <v>23</v>
      </c>
      <c r="U247" s="108" t="s">
        <v>23</v>
      </c>
      <c r="V247" s="109">
        <v>0</v>
      </c>
      <c r="W247" s="110"/>
      <c r="X247" s="110"/>
      <c r="Y247" s="108" t="s">
        <v>23</v>
      </c>
    </row>
    <row r="248" spans="1:25" s="61" customFormat="1" ht="95.25" thickBot="1" x14ac:dyDescent="0.3">
      <c r="A248" s="60">
        <v>238</v>
      </c>
      <c r="B248" s="61" t="s">
        <v>4822</v>
      </c>
      <c r="C248" s="4" t="s">
        <v>30</v>
      </c>
      <c r="D248" s="42"/>
      <c r="E248" s="111" t="s">
        <v>6748</v>
      </c>
      <c r="F248" s="104">
        <v>42690</v>
      </c>
      <c r="G248" s="105" t="s">
        <v>182</v>
      </c>
      <c r="H248" s="105" t="s">
        <v>278</v>
      </c>
      <c r="I248" s="105" t="s">
        <v>216</v>
      </c>
      <c r="J248" s="105" t="s">
        <v>194</v>
      </c>
      <c r="K248" s="106" t="s">
        <v>6238</v>
      </c>
      <c r="L248" s="106" t="s">
        <v>6749</v>
      </c>
      <c r="M248" s="105" t="s">
        <v>233</v>
      </c>
      <c r="N248" s="105" t="s">
        <v>543</v>
      </c>
      <c r="O248" s="105" t="s">
        <v>187</v>
      </c>
      <c r="P248" s="107">
        <v>14754340</v>
      </c>
      <c r="Q248" s="107">
        <v>14754340</v>
      </c>
      <c r="R248" s="107">
        <v>14754340</v>
      </c>
      <c r="S248" s="108" t="s">
        <v>197</v>
      </c>
      <c r="T248" s="104" t="s">
        <v>23</v>
      </c>
      <c r="U248" s="108" t="s">
        <v>23</v>
      </c>
      <c r="V248" s="109">
        <v>0</v>
      </c>
      <c r="W248" s="110"/>
      <c r="X248" s="110"/>
      <c r="Y248" s="108" t="s">
        <v>23</v>
      </c>
    </row>
    <row r="249" spans="1:25" s="61" customFormat="1" ht="74.25" thickBot="1" x14ac:dyDescent="0.3">
      <c r="A249" s="60">
        <v>239</v>
      </c>
      <c r="B249" s="61" t="s">
        <v>4823</v>
      </c>
      <c r="C249" s="4" t="s">
        <v>30</v>
      </c>
      <c r="D249" s="42"/>
      <c r="E249" s="111" t="s">
        <v>6750</v>
      </c>
      <c r="F249" s="104">
        <v>42816</v>
      </c>
      <c r="G249" s="105" t="s">
        <v>182</v>
      </c>
      <c r="H249" s="105" t="s">
        <v>278</v>
      </c>
      <c r="I249" s="105" t="s">
        <v>216</v>
      </c>
      <c r="J249" s="105" t="s">
        <v>194</v>
      </c>
      <c r="K249" s="106" t="s">
        <v>6238</v>
      </c>
      <c r="L249" s="106" t="s">
        <v>6751</v>
      </c>
      <c r="M249" s="105" t="s">
        <v>233</v>
      </c>
      <c r="N249" s="105" t="s">
        <v>543</v>
      </c>
      <c r="O249" s="105" t="s">
        <v>187</v>
      </c>
      <c r="P249" s="107">
        <v>14754340</v>
      </c>
      <c r="Q249" s="107">
        <v>14754340</v>
      </c>
      <c r="R249" s="107">
        <v>14754340</v>
      </c>
      <c r="S249" s="108" t="s">
        <v>197</v>
      </c>
      <c r="T249" s="104" t="s">
        <v>23</v>
      </c>
      <c r="U249" s="108" t="s">
        <v>23</v>
      </c>
      <c r="V249" s="109">
        <v>0</v>
      </c>
      <c r="W249" s="110"/>
      <c r="X249" s="110"/>
      <c r="Y249" s="108" t="s">
        <v>23</v>
      </c>
    </row>
    <row r="250" spans="1:25" s="61" customFormat="1" ht="84.75" thickBot="1" x14ac:dyDescent="0.3">
      <c r="A250" s="60">
        <v>240</v>
      </c>
      <c r="B250" s="61" t="s">
        <v>4824</v>
      </c>
      <c r="C250" s="4" t="s">
        <v>30</v>
      </c>
      <c r="D250" s="42"/>
      <c r="E250" s="111" t="s">
        <v>6752</v>
      </c>
      <c r="F250" s="104">
        <v>42709</v>
      </c>
      <c r="G250" s="105" t="s">
        <v>182</v>
      </c>
      <c r="H250" s="105" t="s">
        <v>278</v>
      </c>
      <c r="I250" s="105" t="s">
        <v>216</v>
      </c>
      <c r="J250" s="105" t="s">
        <v>194</v>
      </c>
      <c r="K250" s="106" t="s">
        <v>6238</v>
      </c>
      <c r="L250" s="106" t="s">
        <v>6753</v>
      </c>
      <c r="M250" s="105" t="s">
        <v>233</v>
      </c>
      <c r="N250" s="105" t="s">
        <v>543</v>
      </c>
      <c r="O250" s="105" t="s">
        <v>187</v>
      </c>
      <c r="P250" s="107">
        <v>14754340</v>
      </c>
      <c r="Q250" s="107">
        <v>14754340</v>
      </c>
      <c r="R250" s="107">
        <v>14754340</v>
      </c>
      <c r="S250" s="108" t="s">
        <v>197</v>
      </c>
      <c r="T250" s="104" t="s">
        <v>23</v>
      </c>
      <c r="U250" s="108" t="s">
        <v>23</v>
      </c>
      <c r="V250" s="109">
        <v>0</v>
      </c>
      <c r="W250" s="110"/>
      <c r="X250" s="110"/>
      <c r="Y250" s="108" t="s">
        <v>23</v>
      </c>
    </row>
    <row r="251" spans="1:25" s="61" customFormat="1" ht="84.75" thickBot="1" x14ac:dyDescent="0.3">
      <c r="A251" s="60">
        <v>241</v>
      </c>
      <c r="B251" s="61" t="s">
        <v>4825</v>
      </c>
      <c r="C251" s="4" t="s">
        <v>30</v>
      </c>
      <c r="D251" s="42"/>
      <c r="E251" s="111" t="s">
        <v>6754</v>
      </c>
      <c r="F251" s="104">
        <v>42709</v>
      </c>
      <c r="G251" s="105" t="s">
        <v>182</v>
      </c>
      <c r="H251" s="105" t="s">
        <v>278</v>
      </c>
      <c r="I251" s="105" t="s">
        <v>216</v>
      </c>
      <c r="J251" s="105" t="s">
        <v>194</v>
      </c>
      <c r="K251" s="106" t="s">
        <v>6238</v>
      </c>
      <c r="L251" s="106" t="s">
        <v>6755</v>
      </c>
      <c r="M251" s="105" t="s">
        <v>233</v>
      </c>
      <c r="N251" s="105" t="s">
        <v>543</v>
      </c>
      <c r="O251" s="105" t="s">
        <v>187</v>
      </c>
      <c r="P251" s="107">
        <v>14754340</v>
      </c>
      <c r="Q251" s="107">
        <v>14754340</v>
      </c>
      <c r="R251" s="107">
        <v>14754340</v>
      </c>
      <c r="S251" s="108" t="s">
        <v>197</v>
      </c>
      <c r="T251" s="104" t="s">
        <v>23</v>
      </c>
      <c r="U251" s="108" t="s">
        <v>23</v>
      </c>
      <c r="V251" s="109">
        <v>0</v>
      </c>
      <c r="W251" s="110"/>
      <c r="X251" s="110"/>
      <c r="Y251" s="108" t="s">
        <v>23</v>
      </c>
    </row>
    <row r="252" spans="1:25" s="61" customFormat="1" ht="84.75" thickBot="1" x14ac:dyDescent="0.3">
      <c r="A252" s="60">
        <v>242</v>
      </c>
      <c r="B252" s="61" t="s">
        <v>4826</v>
      </c>
      <c r="C252" s="4" t="s">
        <v>30</v>
      </c>
      <c r="D252" s="42"/>
      <c r="E252" s="111" t="s">
        <v>6756</v>
      </c>
      <c r="F252" s="104">
        <v>42830</v>
      </c>
      <c r="G252" s="105" t="s">
        <v>182</v>
      </c>
      <c r="H252" s="105" t="s">
        <v>278</v>
      </c>
      <c r="I252" s="105" t="s">
        <v>216</v>
      </c>
      <c r="J252" s="105" t="s">
        <v>194</v>
      </c>
      <c r="K252" s="106" t="s">
        <v>6238</v>
      </c>
      <c r="L252" s="106" t="s">
        <v>6757</v>
      </c>
      <c r="M252" s="105" t="s">
        <v>233</v>
      </c>
      <c r="N252" s="105" t="s">
        <v>543</v>
      </c>
      <c r="O252" s="105" t="s">
        <v>187</v>
      </c>
      <c r="P252" s="107">
        <v>14754340</v>
      </c>
      <c r="Q252" s="107">
        <v>14754340</v>
      </c>
      <c r="R252" s="107">
        <v>14754340</v>
      </c>
      <c r="S252" s="108" t="s">
        <v>197</v>
      </c>
      <c r="T252" s="104" t="s">
        <v>23</v>
      </c>
      <c r="U252" s="108" t="s">
        <v>23</v>
      </c>
      <c r="V252" s="109">
        <v>0</v>
      </c>
      <c r="W252" s="110"/>
      <c r="X252" s="110"/>
      <c r="Y252" s="108" t="s">
        <v>23</v>
      </c>
    </row>
    <row r="253" spans="1:25" s="61" customFormat="1" ht="84.75" thickBot="1" x14ac:dyDescent="0.3">
      <c r="A253" s="60">
        <v>243</v>
      </c>
      <c r="B253" s="61" t="s">
        <v>4827</v>
      </c>
      <c r="C253" s="4" t="s">
        <v>30</v>
      </c>
      <c r="D253" s="42"/>
      <c r="E253" s="111" t="s">
        <v>6758</v>
      </c>
      <c r="F253" s="104">
        <v>42803</v>
      </c>
      <c r="G253" s="105" t="s">
        <v>182</v>
      </c>
      <c r="H253" s="105" t="s">
        <v>278</v>
      </c>
      <c r="I253" s="105" t="s">
        <v>216</v>
      </c>
      <c r="J253" s="105" t="s">
        <v>194</v>
      </c>
      <c r="K253" s="106" t="s">
        <v>6238</v>
      </c>
      <c r="L253" s="106" t="s">
        <v>6759</v>
      </c>
      <c r="M253" s="105" t="s">
        <v>233</v>
      </c>
      <c r="N253" s="105" t="s">
        <v>543</v>
      </c>
      <c r="O253" s="105" t="s">
        <v>187</v>
      </c>
      <c r="P253" s="107">
        <v>14754340</v>
      </c>
      <c r="Q253" s="107">
        <v>14754340</v>
      </c>
      <c r="R253" s="107">
        <v>14754340</v>
      </c>
      <c r="S253" s="108" t="s">
        <v>197</v>
      </c>
      <c r="T253" s="104" t="s">
        <v>23</v>
      </c>
      <c r="U253" s="108" t="s">
        <v>23</v>
      </c>
      <c r="V253" s="109">
        <v>0</v>
      </c>
      <c r="W253" s="110"/>
      <c r="X253" s="110"/>
      <c r="Y253" s="108" t="s">
        <v>6760</v>
      </c>
    </row>
    <row r="254" spans="1:25" s="61" customFormat="1" ht="84.75" thickBot="1" x14ac:dyDescent="0.3">
      <c r="A254" s="60">
        <v>244</v>
      </c>
      <c r="B254" s="61" t="s">
        <v>4828</v>
      </c>
      <c r="C254" s="4" t="s">
        <v>30</v>
      </c>
      <c r="D254" s="42"/>
      <c r="E254" s="111" t="s">
        <v>6761</v>
      </c>
      <c r="F254" s="104">
        <v>42803</v>
      </c>
      <c r="G254" s="105" t="s">
        <v>182</v>
      </c>
      <c r="H254" s="105" t="s">
        <v>278</v>
      </c>
      <c r="I254" s="105" t="s">
        <v>216</v>
      </c>
      <c r="J254" s="105" t="s">
        <v>194</v>
      </c>
      <c r="K254" s="106" t="s">
        <v>6238</v>
      </c>
      <c r="L254" s="106" t="s">
        <v>6762</v>
      </c>
      <c r="M254" s="105" t="s">
        <v>233</v>
      </c>
      <c r="N254" s="105" t="s">
        <v>543</v>
      </c>
      <c r="O254" s="105" t="s">
        <v>187</v>
      </c>
      <c r="P254" s="107">
        <v>14754340</v>
      </c>
      <c r="Q254" s="107">
        <v>14754340</v>
      </c>
      <c r="R254" s="107">
        <v>14754340</v>
      </c>
      <c r="S254" s="108" t="s">
        <v>197</v>
      </c>
      <c r="T254" s="104" t="s">
        <v>23</v>
      </c>
      <c r="U254" s="108" t="s">
        <v>23</v>
      </c>
      <c r="V254" s="109">
        <v>0</v>
      </c>
      <c r="W254" s="110"/>
      <c r="X254" s="110"/>
      <c r="Y254" s="108" t="s">
        <v>23</v>
      </c>
    </row>
    <row r="255" spans="1:25" s="61" customFormat="1" ht="63.75" thickBot="1" x14ac:dyDescent="0.3">
      <c r="A255" s="60">
        <v>245</v>
      </c>
      <c r="B255" s="61" t="s">
        <v>4829</v>
      </c>
      <c r="C255" s="4" t="s">
        <v>30</v>
      </c>
      <c r="D255" s="42"/>
      <c r="E255" s="111" t="s">
        <v>6763</v>
      </c>
      <c r="F255" s="104">
        <v>42650</v>
      </c>
      <c r="G255" s="105" t="s">
        <v>182</v>
      </c>
      <c r="H255" s="105" t="s">
        <v>278</v>
      </c>
      <c r="I255" s="105" t="s">
        <v>216</v>
      </c>
      <c r="J255" s="105" t="s">
        <v>194</v>
      </c>
      <c r="K255" s="106" t="s">
        <v>6238</v>
      </c>
      <c r="L255" s="106" t="s">
        <v>6764</v>
      </c>
      <c r="M255" s="105" t="s">
        <v>233</v>
      </c>
      <c r="N255" s="105" t="s">
        <v>543</v>
      </c>
      <c r="O255" s="105" t="s">
        <v>187</v>
      </c>
      <c r="P255" s="107">
        <v>14754340</v>
      </c>
      <c r="Q255" s="107">
        <v>14754340</v>
      </c>
      <c r="R255" s="107">
        <v>14754340</v>
      </c>
      <c r="S255" s="108" t="s">
        <v>197</v>
      </c>
      <c r="T255" s="104" t="s">
        <v>23</v>
      </c>
      <c r="U255" s="108" t="s">
        <v>23</v>
      </c>
      <c r="V255" s="109">
        <v>0</v>
      </c>
      <c r="W255" s="110"/>
      <c r="X255" s="110"/>
      <c r="Y255" s="108" t="s">
        <v>23</v>
      </c>
    </row>
    <row r="256" spans="1:25" s="61" customFormat="1" ht="74.25" thickBot="1" x14ac:dyDescent="0.3">
      <c r="A256" s="60">
        <v>246</v>
      </c>
      <c r="B256" s="61" t="s">
        <v>4830</v>
      </c>
      <c r="C256" s="4" t="s">
        <v>30</v>
      </c>
      <c r="D256" s="42"/>
      <c r="E256" s="111" t="s">
        <v>6765</v>
      </c>
      <c r="F256" s="104">
        <v>42570</v>
      </c>
      <c r="G256" s="105" t="s">
        <v>182</v>
      </c>
      <c r="H256" s="105" t="s">
        <v>278</v>
      </c>
      <c r="I256" s="105" t="s">
        <v>216</v>
      </c>
      <c r="J256" s="105" t="s">
        <v>194</v>
      </c>
      <c r="K256" s="106" t="s">
        <v>6238</v>
      </c>
      <c r="L256" s="106" t="s">
        <v>6766</v>
      </c>
      <c r="M256" s="105" t="s">
        <v>233</v>
      </c>
      <c r="N256" s="105" t="s">
        <v>543</v>
      </c>
      <c r="O256" s="105" t="s">
        <v>213</v>
      </c>
      <c r="P256" s="107">
        <v>13789100</v>
      </c>
      <c r="Q256" s="107">
        <v>13789100</v>
      </c>
      <c r="R256" s="107">
        <v>0</v>
      </c>
      <c r="S256" s="108" t="s">
        <v>188</v>
      </c>
      <c r="T256" s="104">
        <v>43207</v>
      </c>
      <c r="U256" s="108" t="s">
        <v>189</v>
      </c>
      <c r="V256" s="109">
        <v>0</v>
      </c>
      <c r="W256" s="110"/>
      <c r="X256" s="110"/>
      <c r="Y256" s="108" t="s">
        <v>23</v>
      </c>
    </row>
    <row r="257" spans="1:25" s="61" customFormat="1" ht="84.75" thickBot="1" x14ac:dyDescent="0.3">
      <c r="A257" s="60">
        <v>247</v>
      </c>
      <c r="B257" s="61" t="s">
        <v>4831</v>
      </c>
      <c r="C257" s="4" t="s">
        <v>30</v>
      </c>
      <c r="D257" s="42"/>
      <c r="E257" s="111" t="s">
        <v>6767</v>
      </c>
      <c r="F257" s="104">
        <v>42788</v>
      </c>
      <c r="G257" s="105" t="s">
        <v>182</v>
      </c>
      <c r="H257" s="105" t="s">
        <v>278</v>
      </c>
      <c r="I257" s="105" t="s">
        <v>216</v>
      </c>
      <c r="J257" s="105" t="s">
        <v>194</v>
      </c>
      <c r="K257" s="106" t="s">
        <v>6238</v>
      </c>
      <c r="L257" s="106" t="s">
        <v>6768</v>
      </c>
      <c r="M257" s="105" t="s">
        <v>233</v>
      </c>
      <c r="N257" s="105" t="s">
        <v>543</v>
      </c>
      <c r="O257" s="105" t="s">
        <v>187</v>
      </c>
      <c r="P257" s="107">
        <v>14754340</v>
      </c>
      <c r="Q257" s="107">
        <v>14754340</v>
      </c>
      <c r="R257" s="107">
        <v>14754340</v>
      </c>
      <c r="S257" s="108" t="s">
        <v>197</v>
      </c>
      <c r="T257" s="104" t="s">
        <v>23</v>
      </c>
      <c r="U257" s="108" t="s">
        <v>23</v>
      </c>
      <c r="V257" s="109">
        <v>0</v>
      </c>
      <c r="W257" s="110"/>
      <c r="X257" s="110"/>
      <c r="Y257" s="108" t="s">
        <v>23</v>
      </c>
    </row>
    <row r="258" spans="1:25" s="61" customFormat="1" ht="21.75" thickBot="1" x14ac:dyDescent="0.3">
      <c r="A258" s="60">
        <v>248</v>
      </c>
      <c r="B258" s="61" t="s">
        <v>4832</v>
      </c>
      <c r="C258" s="4" t="s">
        <v>30</v>
      </c>
      <c r="D258" s="42"/>
      <c r="E258" s="111" t="s">
        <v>6769</v>
      </c>
      <c r="F258" s="104">
        <v>42934</v>
      </c>
      <c r="G258" s="105" t="s">
        <v>182</v>
      </c>
      <c r="H258" s="105" t="s">
        <v>278</v>
      </c>
      <c r="I258" s="105" t="s">
        <v>184</v>
      </c>
      <c r="J258" s="105" t="s">
        <v>194</v>
      </c>
      <c r="K258" s="106" t="s">
        <v>6238</v>
      </c>
      <c r="L258" s="106" t="s">
        <v>6770</v>
      </c>
      <c r="M258" s="105" t="s">
        <v>233</v>
      </c>
      <c r="N258" s="105" t="s">
        <v>543</v>
      </c>
      <c r="O258" s="105" t="s">
        <v>187</v>
      </c>
      <c r="P258" s="107">
        <v>129715079</v>
      </c>
      <c r="Q258" s="107">
        <v>129715079</v>
      </c>
      <c r="R258" s="107">
        <v>129715079</v>
      </c>
      <c r="S258" s="108" t="s">
        <v>197</v>
      </c>
      <c r="T258" s="104" t="s">
        <v>23</v>
      </c>
      <c r="U258" s="108" t="s">
        <v>23</v>
      </c>
      <c r="V258" s="109">
        <v>0</v>
      </c>
      <c r="W258" s="110"/>
      <c r="X258" s="110"/>
      <c r="Y258" s="108" t="s">
        <v>23</v>
      </c>
    </row>
    <row r="259" spans="1:25" s="61" customFormat="1" ht="21.75" thickBot="1" x14ac:dyDescent="0.3">
      <c r="A259" s="60">
        <v>249</v>
      </c>
      <c r="B259" s="61" t="s">
        <v>4833</v>
      </c>
      <c r="C259" s="4" t="s">
        <v>30</v>
      </c>
      <c r="D259" s="42"/>
      <c r="E259" s="111" t="s">
        <v>6771</v>
      </c>
      <c r="F259" s="104">
        <v>42914</v>
      </c>
      <c r="G259" s="105" t="s">
        <v>182</v>
      </c>
      <c r="H259" s="105" t="s">
        <v>278</v>
      </c>
      <c r="I259" s="105" t="s">
        <v>216</v>
      </c>
      <c r="J259" s="105" t="s">
        <v>194</v>
      </c>
      <c r="K259" s="106" t="s">
        <v>6238</v>
      </c>
      <c r="L259" s="106" t="s">
        <v>6772</v>
      </c>
      <c r="M259" s="105" t="s">
        <v>240</v>
      </c>
      <c r="N259" s="105" t="s">
        <v>1009</v>
      </c>
      <c r="O259" s="105" t="s">
        <v>187</v>
      </c>
      <c r="P259" s="107">
        <v>14754340</v>
      </c>
      <c r="Q259" s="107">
        <v>14754340</v>
      </c>
      <c r="R259" s="107">
        <v>14754340</v>
      </c>
      <c r="S259" s="108" t="s">
        <v>197</v>
      </c>
      <c r="T259" s="104" t="s">
        <v>23</v>
      </c>
      <c r="U259" s="108" t="s">
        <v>23</v>
      </c>
      <c r="V259" s="109">
        <v>0</v>
      </c>
      <c r="W259" s="110"/>
      <c r="X259" s="110"/>
      <c r="Y259" s="108" t="s">
        <v>23</v>
      </c>
    </row>
    <row r="260" spans="1:25" s="61" customFormat="1" ht="21.75" thickBot="1" x14ac:dyDescent="0.3">
      <c r="A260" s="60">
        <v>250</v>
      </c>
      <c r="B260" s="61" t="s">
        <v>4834</v>
      </c>
      <c r="C260" s="4" t="s">
        <v>30</v>
      </c>
      <c r="D260" s="42"/>
      <c r="E260" s="111" t="s">
        <v>6773</v>
      </c>
      <c r="F260" s="104">
        <v>42899</v>
      </c>
      <c r="G260" s="105" t="s">
        <v>182</v>
      </c>
      <c r="H260" s="105" t="s">
        <v>278</v>
      </c>
      <c r="I260" s="105" t="s">
        <v>216</v>
      </c>
      <c r="J260" s="105" t="s">
        <v>194</v>
      </c>
      <c r="K260" s="106" t="s">
        <v>6238</v>
      </c>
      <c r="L260" s="106" t="s">
        <v>6774</v>
      </c>
      <c r="M260" s="105" t="s">
        <v>240</v>
      </c>
      <c r="N260" s="105" t="s">
        <v>1009</v>
      </c>
      <c r="O260" s="105" t="s">
        <v>187</v>
      </c>
      <c r="P260" s="107">
        <v>19874784</v>
      </c>
      <c r="Q260" s="107">
        <v>19874784</v>
      </c>
      <c r="R260" s="107">
        <v>19874784</v>
      </c>
      <c r="S260" s="108" t="s">
        <v>197</v>
      </c>
      <c r="T260" s="104" t="s">
        <v>23</v>
      </c>
      <c r="U260" s="108" t="s">
        <v>23</v>
      </c>
      <c r="V260" s="109">
        <v>0</v>
      </c>
      <c r="W260" s="110"/>
      <c r="X260" s="110"/>
      <c r="Y260" s="108" t="s">
        <v>23</v>
      </c>
    </row>
    <row r="261" spans="1:25" s="61" customFormat="1" ht="21.75" thickBot="1" x14ac:dyDescent="0.3">
      <c r="A261" s="60">
        <v>251</v>
      </c>
      <c r="B261" s="61" t="s">
        <v>4835</v>
      </c>
      <c r="C261" s="4" t="s">
        <v>30</v>
      </c>
      <c r="D261" s="42"/>
      <c r="E261" s="111" t="s">
        <v>6775</v>
      </c>
      <c r="F261" s="104">
        <v>42895</v>
      </c>
      <c r="G261" s="105" t="s">
        <v>182</v>
      </c>
      <c r="H261" s="105" t="s">
        <v>278</v>
      </c>
      <c r="I261" s="105" t="s">
        <v>216</v>
      </c>
      <c r="J261" s="105" t="s">
        <v>194</v>
      </c>
      <c r="K261" s="106" t="s">
        <v>6238</v>
      </c>
      <c r="L261" s="106" t="s">
        <v>6776</v>
      </c>
      <c r="M261" s="105" t="s">
        <v>240</v>
      </c>
      <c r="N261" s="105" t="s">
        <v>1009</v>
      </c>
      <c r="O261" s="105" t="s">
        <v>187</v>
      </c>
      <c r="P261" s="107">
        <v>14754340</v>
      </c>
      <c r="Q261" s="107">
        <v>14754340</v>
      </c>
      <c r="R261" s="107">
        <v>14754340</v>
      </c>
      <c r="S261" s="108" t="s">
        <v>197</v>
      </c>
      <c r="T261" s="104" t="s">
        <v>23</v>
      </c>
      <c r="U261" s="108" t="s">
        <v>23</v>
      </c>
      <c r="V261" s="109">
        <v>0</v>
      </c>
      <c r="W261" s="110"/>
      <c r="X261" s="110"/>
      <c r="Y261" s="108" t="s">
        <v>23</v>
      </c>
    </row>
    <row r="262" spans="1:25" s="61" customFormat="1" ht="32.25" thickBot="1" x14ac:dyDescent="0.3">
      <c r="A262" s="60">
        <v>252</v>
      </c>
      <c r="B262" s="61" t="s">
        <v>4836</v>
      </c>
      <c r="C262" s="4" t="s">
        <v>30</v>
      </c>
      <c r="D262" s="42"/>
      <c r="E262" s="111" t="s">
        <v>6777</v>
      </c>
      <c r="F262" s="104">
        <v>42760</v>
      </c>
      <c r="G262" s="105" t="s">
        <v>182</v>
      </c>
      <c r="H262" s="105" t="s">
        <v>278</v>
      </c>
      <c r="I262" s="105" t="s">
        <v>216</v>
      </c>
      <c r="J262" s="105" t="s">
        <v>194</v>
      </c>
      <c r="K262" s="106" t="s">
        <v>6238</v>
      </c>
      <c r="L262" s="106" t="s">
        <v>6778</v>
      </c>
      <c r="M262" s="105" t="s">
        <v>233</v>
      </c>
      <c r="N262" s="105" t="s">
        <v>543</v>
      </c>
      <c r="O262" s="105" t="s">
        <v>187</v>
      </c>
      <c r="P262" s="107">
        <v>17142125</v>
      </c>
      <c r="Q262" s="107">
        <v>17142125</v>
      </c>
      <c r="R262" s="107">
        <v>17142125</v>
      </c>
      <c r="S262" s="108" t="s">
        <v>197</v>
      </c>
      <c r="T262" s="104" t="s">
        <v>23</v>
      </c>
      <c r="U262" s="108" t="s">
        <v>23</v>
      </c>
      <c r="V262" s="109">
        <v>0</v>
      </c>
      <c r="W262" s="110"/>
      <c r="X262" s="110"/>
      <c r="Y262" s="108" t="s">
        <v>23</v>
      </c>
    </row>
    <row r="263" spans="1:25" s="61" customFormat="1" ht="84.75" thickBot="1" x14ac:dyDescent="0.3">
      <c r="A263" s="60">
        <v>253</v>
      </c>
      <c r="B263" s="61" t="s">
        <v>4837</v>
      </c>
      <c r="C263" s="4" t="s">
        <v>30</v>
      </c>
      <c r="D263" s="42"/>
      <c r="E263" s="111" t="s">
        <v>6779</v>
      </c>
      <c r="F263" s="104">
        <v>42758</v>
      </c>
      <c r="G263" s="105" t="s">
        <v>182</v>
      </c>
      <c r="H263" s="105" t="s">
        <v>278</v>
      </c>
      <c r="I263" s="105" t="s">
        <v>216</v>
      </c>
      <c r="J263" s="105" t="s">
        <v>194</v>
      </c>
      <c r="K263" s="106" t="s">
        <v>6238</v>
      </c>
      <c r="L263" s="106" t="s">
        <v>6780</v>
      </c>
      <c r="M263" s="105" t="s">
        <v>233</v>
      </c>
      <c r="N263" s="105" t="s">
        <v>543</v>
      </c>
      <c r="O263" s="105" t="s">
        <v>196</v>
      </c>
      <c r="P263" s="107">
        <v>14754340</v>
      </c>
      <c r="Q263" s="107">
        <v>14754340</v>
      </c>
      <c r="R263" s="107">
        <v>14754340</v>
      </c>
      <c r="S263" s="108" t="s">
        <v>197</v>
      </c>
      <c r="T263" s="104" t="s">
        <v>23</v>
      </c>
      <c r="U263" s="108" t="s">
        <v>23</v>
      </c>
      <c r="V263" s="109">
        <v>0</v>
      </c>
      <c r="W263" s="110"/>
      <c r="X263" s="110"/>
      <c r="Y263" s="108" t="s">
        <v>23</v>
      </c>
    </row>
    <row r="264" spans="1:25" s="61" customFormat="1" ht="21.75" thickBot="1" x14ac:dyDescent="0.3">
      <c r="A264" s="60">
        <v>254</v>
      </c>
      <c r="B264" s="61" t="s">
        <v>4838</v>
      </c>
      <c r="C264" s="4" t="s">
        <v>30</v>
      </c>
      <c r="D264" s="42"/>
      <c r="E264" s="111" t="s">
        <v>6781</v>
      </c>
      <c r="F264" s="104">
        <v>42964</v>
      </c>
      <c r="G264" s="105" t="s">
        <v>182</v>
      </c>
      <c r="H264" s="105" t="s">
        <v>278</v>
      </c>
      <c r="I264" s="105" t="s">
        <v>216</v>
      </c>
      <c r="J264" s="105" t="s">
        <v>194</v>
      </c>
      <c r="K264" s="106" t="s">
        <v>6238</v>
      </c>
      <c r="L264" s="106" t="s">
        <v>6782</v>
      </c>
      <c r="M264" s="105" t="s">
        <v>273</v>
      </c>
      <c r="N264" s="105" t="s">
        <v>1421</v>
      </c>
      <c r="O264" s="105" t="s">
        <v>187</v>
      </c>
      <c r="P264" s="107">
        <v>14754340</v>
      </c>
      <c r="Q264" s="107">
        <v>14754340</v>
      </c>
      <c r="R264" s="107">
        <v>14754340</v>
      </c>
      <c r="S264" s="108" t="s">
        <v>197</v>
      </c>
      <c r="T264" s="104" t="s">
        <v>23</v>
      </c>
      <c r="U264" s="108" t="s">
        <v>23</v>
      </c>
      <c r="V264" s="109">
        <v>0</v>
      </c>
      <c r="W264" s="110"/>
      <c r="X264" s="110"/>
      <c r="Y264" s="108" t="s">
        <v>23</v>
      </c>
    </row>
    <row r="265" spans="1:25" s="61" customFormat="1" ht="63.75" thickBot="1" x14ac:dyDescent="0.3">
      <c r="A265" s="60">
        <v>255</v>
      </c>
      <c r="B265" s="61" t="s">
        <v>4839</v>
      </c>
      <c r="C265" s="4" t="s">
        <v>30</v>
      </c>
      <c r="D265" s="42"/>
      <c r="E265" s="111" t="s">
        <v>6783</v>
      </c>
      <c r="F265" s="104">
        <v>42963</v>
      </c>
      <c r="G265" s="105" t="s">
        <v>182</v>
      </c>
      <c r="H265" s="105" t="s">
        <v>278</v>
      </c>
      <c r="I265" s="105" t="s">
        <v>216</v>
      </c>
      <c r="J265" s="105" t="s">
        <v>194</v>
      </c>
      <c r="K265" s="106" t="s">
        <v>6238</v>
      </c>
      <c r="L265" s="106" t="s">
        <v>6784</v>
      </c>
      <c r="M265" s="105" t="s">
        <v>233</v>
      </c>
      <c r="N265" s="105" t="s">
        <v>543</v>
      </c>
      <c r="O265" s="105" t="s">
        <v>187</v>
      </c>
      <c r="P265" s="107">
        <v>14754340</v>
      </c>
      <c r="Q265" s="107">
        <v>14754340</v>
      </c>
      <c r="R265" s="107">
        <v>14754340</v>
      </c>
      <c r="S265" s="108" t="s">
        <v>197</v>
      </c>
      <c r="T265" s="104" t="s">
        <v>23</v>
      </c>
      <c r="U265" s="108" t="s">
        <v>23</v>
      </c>
      <c r="V265" s="109">
        <v>0</v>
      </c>
      <c r="W265" s="110"/>
      <c r="X265" s="110"/>
      <c r="Y265" s="108" t="s">
        <v>23</v>
      </c>
    </row>
    <row r="266" spans="1:25" s="61" customFormat="1" ht="21.75" thickBot="1" x14ac:dyDescent="0.3">
      <c r="A266" s="60">
        <v>256</v>
      </c>
      <c r="B266" s="61" t="s">
        <v>4840</v>
      </c>
      <c r="C266" s="4" t="s">
        <v>30</v>
      </c>
      <c r="D266" s="42"/>
      <c r="E266" s="111" t="s">
        <v>6785</v>
      </c>
      <c r="F266" s="104">
        <v>42975</v>
      </c>
      <c r="G266" s="105" t="s">
        <v>182</v>
      </c>
      <c r="H266" s="105" t="s">
        <v>278</v>
      </c>
      <c r="I266" s="105" t="s">
        <v>216</v>
      </c>
      <c r="J266" s="105" t="s">
        <v>194</v>
      </c>
      <c r="K266" s="106" t="s">
        <v>6238</v>
      </c>
      <c r="L266" s="106" t="s">
        <v>6786</v>
      </c>
      <c r="M266" s="105" t="s">
        <v>240</v>
      </c>
      <c r="N266" s="105" t="s">
        <v>1009</v>
      </c>
      <c r="O266" s="105" t="s">
        <v>187</v>
      </c>
      <c r="P266" s="107">
        <v>14754340</v>
      </c>
      <c r="Q266" s="107">
        <v>14754340</v>
      </c>
      <c r="R266" s="107">
        <v>14754340</v>
      </c>
      <c r="S266" s="108" t="s">
        <v>197</v>
      </c>
      <c r="T266" s="104" t="s">
        <v>23</v>
      </c>
      <c r="U266" s="108" t="s">
        <v>23</v>
      </c>
      <c r="V266" s="109">
        <v>0</v>
      </c>
      <c r="W266" s="110"/>
      <c r="X266" s="110"/>
      <c r="Y266" s="108" t="s">
        <v>23</v>
      </c>
    </row>
    <row r="267" spans="1:25" s="61" customFormat="1" ht="32.25" thickBot="1" x14ac:dyDescent="0.3">
      <c r="A267" s="60">
        <v>257</v>
      </c>
      <c r="B267" s="61" t="s">
        <v>4841</v>
      </c>
      <c r="C267" s="4" t="s">
        <v>30</v>
      </c>
      <c r="D267" s="42"/>
      <c r="E267" s="111" t="s">
        <v>7617</v>
      </c>
      <c r="F267" s="104">
        <v>42961</v>
      </c>
      <c r="G267" s="105" t="s">
        <v>182</v>
      </c>
      <c r="H267" s="105" t="s">
        <v>278</v>
      </c>
      <c r="I267" s="105" t="s">
        <v>216</v>
      </c>
      <c r="J267" s="105" t="s">
        <v>194</v>
      </c>
      <c r="K267" s="106" t="s">
        <v>6238</v>
      </c>
      <c r="L267" s="106" t="s">
        <v>6787</v>
      </c>
      <c r="M267" s="105" t="s">
        <v>195</v>
      </c>
      <c r="N267" s="105" t="s">
        <v>520</v>
      </c>
      <c r="O267" s="105" t="s">
        <v>187</v>
      </c>
      <c r="P267" s="107">
        <v>135000000</v>
      </c>
      <c r="Q267" s="107">
        <v>135000000</v>
      </c>
      <c r="R267" s="107">
        <v>135000000</v>
      </c>
      <c r="S267" s="108" t="s">
        <v>197</v>
      </c>
      <c r="T267" s="104" t="s">
        <v>23</v>
      </c>
      <c r="U267" s="108" t="s">
        <v>23</v>
      </c>
      <c r="V267" s="109">
        <v>0</v>
      </c>
      <c r="W267" s="110"/>
      <c r="X267" s="110"/>
      <c r="Y267" s="108" t="s">
        <v>23</v>
      </c>
    </row>
    <row r="268" spans="1:25" s="61" customFormat="1" ht="21.75" thickBot="1" x14ac:dyDescent="0.3">
      <c r="A268" s="60">
        <v>258</v>
      </c>
      <c r="B268" s="61" t="s">
        <v>4842</v>
      </c>
      <c r="C268" s="4" t="s">
        <v>30</v>
      </c>
      <c r="D268" s="42"/>
      <c r="E268" s="111" t="s">
        <v>6788</v>
      </c>
      <c r="F268" s="104">
        <v>42970</v>
      </c>
      <c r="G268" s="105" t="s">
        <v>182</v>
      </c>
      <c r="H268" s="105" t="s">
        <v>278</v>
      </c>
      <c r="I268" s="105" t="s">
        <v>216</v>
      </c>
      <c r="J268" s="105" t="s">
        <v>194</v>
      </c>
      <c r="K268" s="106" t="s">
        <v>6238</v>
      </c>
      <c r="L268" s="106" t="s">
        <v>6789</v>
      </c>
      <c r="M268" s="105" t="s">
        <v>233</v>
      </c>
      <c r="N268" s="105" t="s">
        <v>543</v>
      </c>
      <c r="O268" s="105" t="s">
        <v>187</v>
      </c>
      <c r="P268" s="107">
        <v>150000000</v>
      </c>
      <c r="Q268" s="107">
        <v>150000000</v>
      </c>
      <c r="R268" s="107">
        <v>150000000</v>
      </c>
      <c r="S268" s="108" t="s">
        <v>197</v>
      </c>
      <c r="T268" s="104" t="s">
        <v>23</v>
      </c>
      <c r="U268" s="108" t="s">
        <v>23</v>
      </c>
      <c r="V268" s="109">
        <v>0</v>
      </c>
      <c r="W268" s="110"/>
      <c r="X268" s="110"/>
      <c r="Y268" s="108" t="s">
        <v>23</v>
      </c>
    </row>
    <row r="269" spans="1:25" s="61" customFormat="1" ht="32.25" thickBot="1" x14ac:dyDescent="0.3">
      <c r="A269" s="60">
        <v>259</v>
      </c>
      <c r="B269" s="61" t="s">
        <v>4843</v>
      </c>
      <c r="C269" s="4" t="s">
        <v>30</v>
      </c>
      <c r="D269" s="42"/>
      <c r="E269" s="111" t="s">
        <v>6790</v>
      </c>
      <c r="F269" s="104">
        <v>42999</v>
      </c>
      <c r="G269" s="105" t="s">
        <v>182</v>
      </c>
      <c r="H269" s="105" t="s">
        <v>278</v>
      </c>
      <c r="I269" s="105" t="s">
        <v>216</v>
      </c>
      <c r="J269" s="105" t="s">
        <v>194</v>
      </c>
      <c r="K269" s="106" t="s">
        <v>6238</v>
      </c>
      <c r="L269" s="106" t="s">
        <v>6791</v>
      </c>
      <c r="M269" s="105" t="s">
        <v>233</v>
      </c>
      <c r="N269" s="105" t="s">
        <v>543</v>
      </c>
      <c r="O269" s="105" t="s">
        <v>187</v>
      </c>
      <c r="P269" s="107">
        <v>14754340</v>
      </c>
      <c r="Q269" s="107">
        <v>14754340</v>
      </c>
      <c r="R269" s="107">
        <v>14754340</v>
      </c>
      <c r="S269" s="108" t="s">
        <v>197</v>
      </c>
      <c r="T269" s="104" t="s">
        <v>23</v>
      </c>
      <c r="U269" s="108" t="s">
        <v>23</v>
      </c>
      <c r="V269" s="109">
        <v>0</v>
      </c>
      <c r="W269" s="110"/>
      <c r="X269" s="110"/>
      <c r="Y269" s="108" t="s">
        <v>23</v>
      </c>
    </row>
    <row r="270" spans="1:25" s="61" customFormat="1" ht="23.25" thickBot="1" x14ac:dyDescent="0.3">
      <c r="A270" s="60">
        <v>260</v>
      </c>
      <c r="B270" s="61" t="s">
        <v>4844</v>
      </c>
      <c r="C270" s="4" t="s">
        <v>30</v>
      </c>
      <c r="D270" s="42"/>
      <c r="E270" s="111" t="s">
        <v>6792</v>
      </c>
      <c r="F270" s="104">
        <v>42950</v>
      </c>
      <c r="G270" s="105" t="s">
        <v>182</v>
      </c>
      <c r="H270" s="105" t="s">
        <v>278</v>
      </c>
      <c r="I270" s="105" t="s">
        <v>216</v>
      </c>
      <c r="J270" s="105" t="s">
        <v>194</v>
      </c>
      <c r="K270" s="106" t="s">
        <v>6238</v>
      </c>
      <c r="L270" s="106" t="s">
        <v>6793</v>
      </c>
      <c r="M270" s="105" t="s">
        <v>233</v>
      </c>
      <c r="N270" s="105" t="s">
        <v>543</v>
      </c>
      <c r="O270" s="105" t="s">
        <v>187</v>
      </c>
      <c r="P270" s="107">
        <v>73000000</v>
      </c>
      <c r="Q270" s="107">
        <v>73000000</v>
      </c>
      <c r="R270" s="107">
        <v>73000000</v>
      </c>
      <c r="S270" s="108" t="s">
        <v>197</v>
      </c>
      <c r="T270" s="104" t="s">
        <v>23</v>
      </c>
      <c r="U270" s="108" t="s">
        <v>23</v>
      </c>
      <c r="V270" s="109">
        <v>0</v>
      </c>
      <c r="W270" s="110"/>
      <c r="X270" s="110"/>
      <c r="Y270" s="108" t="s">
        <v>6794</v>
      </c>
    </row>
    <row r="271" spans="1:25" s="61" customFormat="1" ht="21.75" thickBot="1" x14ac:dyDescent="0.3">
      <c r="A271" s="60">
        <v>261</v>
      </c>
      <c r="B271" s="61" t="s">
        <v>4845</v>
      </c>
      <c r="C271" s="4" t="s">
        <v>30</v>
      </c>
      <c r="D271" s="42"/>
      <c r="E271" s="111" t="s">
        <v>6795</v>
      </c>
      <c r="F271" s="104">
        <v>42989</v>
      </c>
      <c r="G271" s="105" t="s">
        <v>182</v>
      </c>
      <c r="H271" s="105" t="s">
        <v>278</v>
      </c>
      <c r="I271" s="105" t="s">
        <v>216</v>
      </c>
      <c r="J271" s="105" t="s">
        <v>194</v>
      </c>
      <c r="K271" s="106" t="s">
        <v>6238</v>
      </c>
      <c r="L271" s="106" t="s">
        <v>6796</v>
      </c>
      <c r="M271" s="105" t="s">
        <v>233</v>
      </c>
      <c r="N271" s="105" t="s">
        <v>543</v>
      </c>
      <c r="O271" s="105" t="s">
        <v>187</v>
      </c>
      <c r="P271" s="107">
        <v>36000000</v>
      </c>
      <c r="Q271" s="107">
        <v>36000000</v>
      </c>
      <c r="R271" s="107">
        <v>36000000</v>
      </c>
      <c r="S271" s="108" t="s">
        <v>197</v>
      </c>
      <c r="T271" s="104" t="s">
        <v>23</v>
      </c>
      <c r="U271" s="108" t="s">
        <v>23</v>
      </c>
      <c r="V271" s="109">
        <v>0</v>
      </c>
      <c r="W271" s="110"/>
      <c r="X271" s="110"/>
      <c r="Y271" s="108" t="s">
        <v>23</v>
      </c>
    </row>
    <row r="272" spans="1:25" s="61" customFormat="1" ht="21.75" thickBot="1" x14ac:dyDescent="0.3">
      <c r="A272" s="60">
        <v>262</v>
      </c>
      <c r="B272" s="61" t="s">
        <v>4846</v>
      </c>
      <c r="C272" s="4" t="s">
        <v>30</v>
      </c>
      <c r="D272" s="42"/>
      <c r="E272" s="111" t="s">
        <v>6797</v>
      </c>
      <c r="F272" s="104">
        <v>42985</v>
      </c>
      <c r="G272" s="105" t="s">
        <v>182</v>
      </c>
      <c r="H272" s="105" t="s">
        <v>278</v>
      </c>
      <c r="I272" s="105" t="s">
        <v>216</v>
      </c>
      <c r="J272" s="105" t="s">
        <v>194</v>
      </c>
      <c r="K272" s="106" t="s">
        <v>6238</v>
      </c>
      <c r="L272" s="106" t="s">
        <v>6798</v>
      </c>
      <c r="M272" s="105" t="s">
        <v>207</v>
      </c>
      <c r="N272" s="105" t="s">
        <v>592</v>
      </c>
      <c r="O272" s="105" t="s">
        <v>187</v>
      </c>
      <c r="P272" s="107">
        <v>57573329</v>
      </c>
      <c r="Q272" s="107">
        <v>57573329</v>
      </c>
      <c r="R272" s="107">
        <v>57573329</v>
      </c>
      <c r="S272" s="108" t="s">
        <v>197</v>
      </c>
      <c r="T272" s="104" t="s">
        <v>23</v>
      </c>
      <c r="U272" s="108" t="s">
        <v>23</v>
      </c>
      <c r="V272" s="109">
        <v>0</v>
      </c>
      <c r="W272" s="110"/>
      <c r="X272" s="110"/>
      <c r="Y272" s="108" t="s">
        <v>23</v>
      </c>
    </row>
    <row r="273" spans="1:25" s="61" customFormat="1" ht="84.75" thickBot="1" x14ac:dyDescent="0.3">
      <c r="A273" s="60">
        <v>263</v>
      </c>
      <c r="B273" s="61" t="s">
        <v>4847</v>
      </c>
      <c r="C273" s="4" t="s">
        <v>30</v>
      </c>
      <c r="D273" s="42"/>
      <c r="E273" s="111" t="s">
        <v>6799</v>
      </c>
      <c r="F273" s="104">
        <v>42858</v>
      </c>
      <c r="G273" s="105" t="s">
        <v>182</v>
      </c>
      <c r="H273" s="105" t="s">
        <v>278</v>
      </c>
      <c r="I273" s="105" t="s">
        <v>216</v>
      </c>
      <c r="J273" s="105" t="s">
        <v>194</v>
      </c>
      <c r="K273" s="106" t="s">
        <v>6238</v>
      </c>
      <c r="L273" s="106" t="s">
        <v>6800</v>
      </c>
      <c r="M273" s="105" t="s">
        <v>233</v>
      </c>
      <c r="N273" s="105" t="s">
        <v>543</v>
      </c>
      <c r="O273" s="105" t="s">
        <v>187</v>
      </c>
      <c r="P273" s="107">
        <v>14754340</v>
      </c>
      <c r="Q273" s="107">
        <v>14754340</v>
      </c>
      <c r="R273" s="107">
        <v>14754340</v>
      </c>
      <c r="S273" s="108" t="s">
        <v>197</v>
      </c>
      <c r="T273" s="104" t="s">
        <v>23</v>
      </c>
      <c r="U273" s="108" t="s">
        <v>23</v>
      </c>
      <c r="V273" s="109">
        <v>0</v>
      </c>
      <c r="W273" s="110"/>
      <c r="X273" s="110"/>
      <c r="Y273" s="108" t="s">
        <v>23</v>
      </c>
    </row>
    <row r="274" spans="1:25" s="61" customFormat="1" ht="34.5" thickBot="1" x14ac:dyDescent="0.3">
      <c r="A274" s="60">
        <v>264</v>
      </c>
      <c r="B274" s="61" t="s">
        <v>4848</v>
      </c>
      <c r="C274" s="4" t="s">
        <v>30</v>
      </c>
      <c r="D274" s="42"/>
      <c r="E274" s="111" t="s">
        <v>6801</v>
      </c>
      <c r="F274" s="104">
        <v>43007</v>
      </c>
      <c r="G274" s="105" t="s">
        <v>182</v>
      </c>
      <c r="H274" s="105" t="s">
        <v>278</v>
      </c>
      <c r="I274" s="105" t="s">
        <v>216</v>
      </c>
      <c r="J274" s="105" t="s">
        <v>194</v>
      </c>
      <c r="K274" s="106" t="s">
        <v>6238</v>
      </c>
      <c r="L274" s="106" t="s">
        <v>6802</v>
      </c>
      <c r="M274" s="105" t="s">
        <v>233</v>
      </c>
      <c r="N274" s="105" t="s">
        <v>543</v>
      </c>
      <c r="O274" s="105" t="s">
        <v>196</v>
      </c>
      <c r="P274" s="107">
        <v>22131510</v>
      </c>
      <c r="Q274" s="107">
        <v>22131510</v>
      </c>
      <c r="R274" s="107">
        <v>22131510</v>
      </c>
      <c r="S274" s="108" t="s">
        <v>197</v>
      </c>
      <c r="T274" s="104" t="s">
        <v>23</v>
      </c>
      <c r="U274" s="108" t="s">
        <v>23</v>
      </c>
      <c r="V274" s="109">
        <v>0</v>
      </c>
      <c r="W274" s="110"/>
      <c r="X274" s="110"/>
      <c r="Y274" s="108" t="s">
        <v>6803</v>
      </c>
    </row>
    <row r="275" spans="1:25" s="61" customFormat="1" ht="63.75" thickBot="1" x14ac:dyDescent="0.3">
      <c r="A275" s="60">
        <v>265</v>
      </c>
      <c r="B275" s="61" t="s">
        <v>4849</v>
      </c>
      <c r="C275" s="4" t="s">
        <v>30</v>
      </c>
      <c r="D275" s="42"/>
      <c r="E275" s="111" t="s">
        <v>6804</v>
      </c>
      <c r="F275" s="104">
        <v>42976</v>
      </c>
      <c r="G275" s="105" t="s">
        <v>182</v>
      </c>
      <c r="H275" s="105" t="s">
        <v>278</v>
      </c>
      <c r="I275" s="105" t="s">
        <v>216</v>
      </c>
      <c r="J275" s="105" t="s">
        <v>194</v>
      </c>
      <c r="K275" s="106" t="s">
        <v>6238</v>
      </c>
      <c r="L275" s="106" t="s">
        <v>6805</v>
      </c>
      <c r="M275" s="105" t="s">
        <v>233</v>
      </c>
      <c r="N275" s="105" t="s">
        <v>543</v>
      </c>
      <c r="O275" s="105" t="s">
        <v>187</v>
      </c>
      <c r="P275" s="107">
        <v>14754340</v>
      </c>
      <c r="Q275" s="107">
        <v>14754340</v>
      </c>
      <c r="R275" s="107">
        <v>14754340</v>
      </c>
      <c r="S275" s="108" t="s">
        <v>197</v>
      </c>
      <c r="T275" s="104" t="s">
        <v>23</v>
      </c>
      <c r="U275" s="108" t="s">
        <v>23</v>
      </c>
      <c r="V275" s="109">
        <v>0</v>
      </c>
      <c r="W275" s="110"/>
      <c r="X275" s="110"/>
      <c r="Y275" s="108" t="s">
        <v>23</v>
      </c>
    </row>
    <row r="276" spans="1:25" s="61" customFormat="1" ht="21.75" thickBot="1" x14ac:dyDescent="0.3">
      <c r="A276" s="60">
        <v>266</v>
      </c>
      <c r="B276" s="61" t="s">
        <v>4850</v>
      </c>
      <c r="C276" s="4" t="s">
        <v>30</v>
      </c>
      <c r="D276" s="42"/>
      <c r="E276" s="111" t="s">
        <v>6806</v>
      </c>
      <c r="F276" s="104">
        <v>42892</v>
      </c>
      <c r="G276" s="105" t="s">
        <v>182</v>
      </c>
      <c r="H276" s="105" t="s">
        <v>278</v>
      </c>
      <c r="I276" s="105" t="s">
        <v>216</v>
      </c>
      <c r="J276" s="105" t="s">
        <v>194</v>
      </c>
      <c r="K276" s="106" t="s">
        <v>6238</v>
      </c>
      <c r="L276" s="106" t="s">
        <v>6807</v>
      </c>
      <c r="M276" s="105" t="s">
        <v>233</v>
      </c>
      <c r="N276" s="105" t="s">
        <v>543</v>
      </c>
      <c r="O276" s="105" t="s">
        <v>187</v>
      </c>
      <c r="P276" s="107">
        <v>57592668</v>
      </c>
      <c r="Q276" s="107">
        <v>57592668</v>
      </c>
      <c r="R276" s="107">
        <v>57592668</v>
      </c>
      <c r="S276" s="108" t="s">
        <v>197</v>
      </c>
      <c r="T276" s="104" t="s">
        <v>23</v>
      </c>
      <c r="U276" s="108" t="s">
        <v>23</v>
      </c>
      <c r="V276" s="109">
        <v>0</v>
      </c>
      <c r="W276" s="110"/>
      <c r="X276" s="110"/>
      <c r="Y276" s="108" t="s">
        <v>23</v>
      </c>
    </row>
    <row r="277" spans="1:25" s="61" customFormat="1" ht="21.75" thickBot="1" x14ac:dyDescent="0.3">
      <c r="A277" s="60">
        <v>267</v>
      </c>
      <c r="B277" s="61" t="s">
        <v>4851</v>
      </c>
      <c r="C277" s="4" t="s">
        <v>30</v>
      </c>
      <c r="D277" s="42"/>
      <c r="E277" s="111" t="s">
        <v>6808</v>
      </c>
      <c r="F277" s="104">
        <v>42993</v>
      </c>
      <c r="G277" s="105" t="s">
        <v>182</v>
      </c>
      <c r="H277" s="105" t="s">
        <v>278</v>
      </c>
      <c r="I277" s="105" t="s">
        <v>216</v>
      </c>
      <c r="J277" s="105" t="s">
        <v>194</v>
      </c>
      <c r="K277" s="106" t="s">
        <v>6238</v>
      </c>
      <c r="L277" s="106" t="s">
        <v>6809</v>
      </c>
      <c r="M277" s="105" t="s">
        <v>243</v>
      </c>
      <c r="N277" s="105" t="s">
        <v>1047</v>
      </c>
      <c r="O277" s="105" t="s">
        <v>187</v>
      </c>
      <c r="P277" s="107">
        <v>150000000</v>
      </c>
      <c r="Q277" s="107">
        <v>150000000</v>
      </c>
      <c r="R277" s="107">
        <v>150000000</v>
      </c>
      <c r="S277" s="108" t="s">
        <v>197</v>
      </c>
      <c r="T277" s="104" t="s">
        <v>23</v>
      </c>
      <c r="U277" s="108" t="s">
        <v>23</v>
      </c>
      <c r="V277" s="109">
        <v>0</v>
      </c>
      <c r="W277" s="110"/>
      <c r="X277" s="110"/>
      <c r="Y277" s="108" t="s">
        <v>23</v>
      </c>
    </row>
    <row r="278" spans="1:25" s="61" customFormat="1" ht="74.25" thickBot="1" x14ac:dyDescent="0.3">
      <c r="A278" s="60">
        <v>268</v>
      </c>
      <c r="B278" s="61" t="s">
        <v>4852</v>
      </c>
      <c r="C278" s="4" t="s">
        <v>30</v>
      </c>
      <c r="D278" s="42"/>
      <c r="E278" s="111" t="s">
        <v>6810</v>
      </c>
      <c r="F278" s="104">
        <v>42767</v>
      </c>
      <c r="G278" s="105" t="s">
        <v>182</v>
      </c>
      <c r="H278" s="105" t="s">
        <v>278</v>
      </c>
      <c r="I278" s="105" t="s">
        <v>216</v>
      </c>
      <c r="J278" s="105" t="s">
        <v>194</v>
      </c>
      <c r="K278" s="106" t="s">
        <v>6238</v>
      </c>
      <c r="L278" s="106" t="s">
        <v>6811</v>
      </c>
      <c r="M278" s="105" t="s">
        <v>233</v>
      </c>
      <c r="N278" s="105" t="s">
        <v>543</v>
      </c>
      <c r="O278" s="105" t="s">
        <v>187</v>
      </c>
      <c r="P278" s="107">
        <v>14754340</v>
      </c>
      <c r="Q278" s="107">
        <v>14754340</v>
      </c>
      <c r="R278" s="107">
        <v>14754340</v>
      </c>
      <c r="S278" s="108" t="s">
        <v>197</v>
      </c>
      <c r="T278" s="104" t="s">
        <v>23</v>
      </c>
      <c r="U278" s="108" t="s">
        <v>23</v>
      </c>
      <c r="V278" s="109">
        <v>0</v>
      </c>
      <c r="W278" s="110"/>
      <c r="X278" s="110"/>
      <c r="Y278" s="108" t="s">
        <v>23</v>
      </c>
    </row>
    <row r="279" spans="1:25" s="61" customFormat="1" ht="95.25" thickBot="1" x14ac:dyDescent="0.3">
      <c r="A279" s="60">
        <v>269</v>
      </c>
      <c r="B279" s="61" t="s">
        <v>4853</v>
      </c>
      <c r="C279" s="4" t="s">
        <v>30</v>
      </c>
      <c r="D279" s="42"/>
      <c r="E279" s="111" t="s">
        <v>6812</v>
      </c>
      <c r="F279" s="104">
        <v>42766</v>
      </c>
      <c r="G279" s="105" t="s">
        <v>182</v>
      </c>
      <c r="H279" s="105" t="s">
        <v>278</v>
      </c>
      <c r="I279" s="105" t="s">
        <v>216</v>
      </c>
      <c r="J279" s="105" t="s">
        <v>194</v>
      </c>
      <c r="K279" s="106" t="s">
        <v>6238</v>
      </c>
      <c r="L279" s="106" t="s">
        <v>6813</v>
      </c>
      <c r="M279" s="105" t="s">
        <v>233</v>
      </c>
      <c r="N279" s="105" t="s">
        <v>543</v>
      </c>
      <c r="O279" s="105" t="s">
        <v>187</v>
      </c>
      <c r="P279" s="107">
        <v>14754340</v>
      </c>
      <c r="Q279" s="107">
        <v>14754340</v>
      </c>
      <c r="R279" s="107">
        <v>14754340</v>
      </c>
      <c r="S279" s="108" t="s">
        <v>197</v>
      </c>
      <c r="T279" s="104" t="s">
        <v>23</v>
      </c>
      <c r="U279" s="108" t="s">
        <v>23</v>
      </c>
      <c r="V279" s="109">
        <v>0</v>
      </c>
      <c r="W279" s="110"/>
      <c r="X279" s="110"/>
      <c r="Y279" s="108" t="s">
        <v>23</v>
      </c>
    </row>
    <row r="280" spans="1:25" s="61" customFormat="1" ht="32.25" thickBot="1" x14ac:dyDescent="0.3">
      <c r="A280" s="60">
        <v>270</v>
      </c>
      <c r="B280" s="61" t="s">
        <v>4854</v>
      </c>
      <c r="C280" s="4" t="s">
        <v>30</v>
      </c>
      <c r="D280" s="42"/>
      <c r="E280" s="111" t="s">
        <v>6814</v>
      </c>
      <c r="F280" s="104">
        <v>42965</v>
      </c>
      <c r="G280" s="105" t="s">
        <v>182</v>
      </c>
      <c r="H280" s="105" t="s">
        <v>278</v>
      </c>
      <c r="I280" s="105" t="s">
        <v>216</v>
      </c>
      <c r="J280" s="105" t="s">
        <v>194</v>
      </c>
      <c r="K280" s="106" t="s">
        <v>6238</v>
      </c>
      <c r="L280" s="106" t="s">
        <v>6815</v>
      </c>
      <c r="M280" s="105" t="s">
        <v>233</v>
      </c>
      <c r="N280" s="105" t="s">
        <v>543</v>
      </c>
      <c r="O280" s="105" t="s">
        <v>203</v>
      </c>
      <c r="P280" s="107">
        <v>14754340</v>
      </c>
      <c r="Q280" s="107">
        <v>14754340</v>
      </c>
      <c r="R280" s="107">
        <v>14754340</v>
      </c>
      <c r="S280" s="108" t="s">
        <v>197</v>
      </c>
      <c r="T280" s="104" t="s">
        <v>23</v>
      </c>
      <c r="U280" s="108" t="s">
        <v>189</v>
      </c>
      <c r="V280" s="109">
        <v>0</v>
      </c>
      <c r="W280" s="110"/>
      <c r="X280" s="110"/>
      <c r="Y280" s="108" t="s">
        <v>6816</v>
      </c>
    </row>
    <row r="281" spans="1:25" s="61" customFormat="1" ht="74.25" thickBot="1" x14ac:dyDescent="0.3">
      <c r="A281" s="60">
        <v>271</v>
      </c>
      <c r="B281" s="61" t="s">
        <v>4855</v>
      </c>
      <c r="C281" s="4" t="s">
        <v>30</v>
      </c>
      <c r="D281" s="42"/>
      <c r="E281" s="111" t="s">
        <v>6817</v>
      </c>
      <c r="F281" s="104">
        <v>43013</v>
      </c>
      <c r="G281" s="105" t="s">
        <v>182</v>
      </c>
      <c r="H281" s="105" t="s">
        <v>278</v>
      </c>
      <c r="I281" s="105" t="s">
        <v>216</v>
      </c>
      <c r="J281" s="105" t="s">
        <v>194</v>
      </c>
      <c r="K281" s="106" t="s">
        <v>6238</v>
      </c>
      <c r="L281" s="106" t="s">
        <v>6818</v>
      </c>
      <c r="M281" s="105" t="s">
        <v>233</v>
      </c>
      <c r="N281" s="105" t="s">
        <v>543</v>
      </c>
      <c r="O281" s="105" t="s">
        <v>196</v>
      </c>
      <c r="P281" s="107">
        <v>14754340</v>
      </c>
      <c r="Q281" s="107">
        <v>14754340</v>
      </c>
      <c r="R281" s="107">
        <v>14754340</v>
      </c>
      <c r="S281" s="108" t="s">
        <v>197</v>
      </c>
      <c r="T281" s="104" t="s">
        <v>23</v>
      </c>
      <c r="U281" s="108" t="s">
        <v>23</v>
      </c>
      <c r="V281" s="109">
        <v>0</v>
      </c>
      <c r="W281" s="110"/>
      <c r="X281" s="110"/>
      <c r="Y281" s="108" t="s">
        <v>23</v>
      </c>
    </row>
    <row r="282" spans="1:25" s="61" customFormat="1" ht="84.75" thickBot="1" x14ac:dyDescent="0.3">
      <c r="A282" s="60">
        <v>272</v>
      </c>
      <c r="B282" s="61" t="s">
        <v>4856</v>
      </c>
      <c r="C282" s="4" t="s">
        <v>30</v>
      </c>
      <c r="D282" s="42"/>
      <c r="E282" s="111" t="s">
        <v>6819</v>
      </c>
      <c r="F282" s="104">
        <v>42662</v>
      </c>
      <c r="G282" s="105" t="s">
        <v>182</v>
      </c>
      <c r="H282" s="105" t="s">
        <v>278</v>
      </c>
      <c r="I282" s="105" t="s">
        <v>216</v>
      </c>
      <c r="J282" s="105" t="s">
        <v>194</v>
      </c>
      <c r="K282" s="106" t="s">
        <v>6238</v>
      </c>
      <c r="L282" s="106" t="s">
        <v>6820</v>
      </c>
      <c r="M282" s="105" t="s">
        <v>233</v>
      </c>
      <c r="N282" s="105" t="s">
        <v>543</v>
      </c>
      <c r="O282" s="105" t="s">
        <v>187</v>
      </c>
      <c r="P282" s="107">
        <v>14754340</v>
      </c>
      <c r="Q282" s="107">
        <v>14754340</v>
      </c>
      <c r="R282" s="107">
        <v>14754340</v>
      </c>
      <c r="S282" s="108" t="s">
        <v>197</v>
      </c>
      <c r="T282" s="104" t="s">
        <v>23</v>
      </c>
      <c r="U282" s="108" t="s">
        <v>23</v>
      </c>
      <c r="V282" s="109">
        <v>0</v>
      </c>
      <c r="W282" s="110"/>
      <c r="X282" s="110"/>
      <c r="Y282" s="108" t="s">
        <v>6821</v>
      </c>
    </row>
    <row r="283" spans="1:25" s="61" customFormat="1" ht="74.25" thickBot="1" x14ac:dyDescent="0.3">
      <c r="A283" s="60">
        <v>273</v>
      </c>
      <c r="B283" s="61" t="s">
        <v>4857</v>
      </c>
      <c r="C283" s="4" t="s">
        <v>30</v>
      </c>
      <c r="D283" s="42"/>
      <c r="E283" s="111" t="s">
        <v>6822</v>
      </c>
      <c r="F283" s="104">
        <v>43012</v>
      </c>
      <c r="G283" s="105" t="s">
        <v>182</v>
      </c>
      <c r="H283" s="105" t="s">
        <v>278</v>
      </c>
      <c r="I283" s="105" t="s">
        <v>216</v>
      </c>
      <c r="J283" s="105" t="s">
        <v>194</v>
      </c>
      <c r="K283" s="106" t="s">
        <v>6238</v>
      </c>
      <c r="L283" s="106" t="s">
        <v>6823</v>
      </c>
      <c r="M283" s="105" t="s">
        <v>233</v>
      </c>
      <c r="N283" s="105" t="s">
        <v>543</v>
      </c>
      <c r="O283" s="105" t="s">
        <v>203</v>
      </c>
      <c r="P283" s="107">
        <v>14754340</v>
      </c>
      <c r="Q283" s="107">
        <v>14754340</v>
      </c>
      <c r="R283" s="107">
        <v>14754340</v>
      </c>
      <c r="S283" s="108" t="s">
        <v>197</v>
      </c>
      <c r="T283" s="104" t="s">
        <v>23</v>
      </c>
      <c r="U283" s="108"/>
      <c r="V283" s="109">
        <v>0</v>
      </c>
      <c r="W283" s="110"/>
      <c r="X283" s="110"/>
      <c r="Y283" s="108" t="s">
        <v>6824</v>
      </c>
    </row>
    <row r="284" spans="1:25" s="61" customFormat="1" ht="21.75" thickBot="1" x14ac:dyDescent="0.3">
      <c r="A284" s="60">
        <v>274</v>
      </c>
      <c r="B284" s="61" t="s">
        <v>4858</v>
      </c>
      <c r="C284" s="4" t="s">
        <v>30</v>
      </c>
      <c r="D284" s="42"/>
      <c r="E284" s="111" t="s">
        <v>6825</v>
      </c>
      <c r="F284" s="104">
        <v>43040</v>
      </c>
      <c r="G284" s="105" t="s">
        <v>182</v>
      </c>
      <c r="H284" s="105" t="s">
        <v>278</v>
      </c>
      <c r="I284" s="105" t="s">
        <v>216</v>
      </c>
      <c r="J284" s="105" t="s">
        <v>194</v>
      </c>
      <c r="K284" s="106" t="s">
        <v>6238</v>
      </c>
      <c r="L284" s="106" t="s">
        <v>6826</v>
      </c>
      <c r="M284" s="105" t="s">
        <v>237</v>
      </c>
      <c r="N284" s="105" t="s">
        <v>978</v>
      </c>
      <c r="O284" s="105" t="s">
        <v>187</v>
      </c>
      <c r="P284" s="107">
        <v>174989136</v>
      </c>
      <c r="Q284" s="107">
        <v>174989136</v>
      </c>
      <c r="R284" s="107">
        <v>11316602</v>
      </c>
      <c r="S284" s="108" t="s">
        <v>197</v>
      </c>
      <c r="T284" s="104"/>
      <c r="U284" s="108"/>
      <c r="V284" s="109">
        <v>0</v>
      </c>
      <c r="W284" s="110"/>
      <c r="X284" s="110"/>
      <c r="Y284" s="108"/>
    </row>
    <row r="285" spans="1:25" s="61" customFormat="1" ht="84.75" thickBot="1" x14ac:dyDescent="0.3">
      <c r="A285" s="60">
        <v>275</v>
      </c>
      <c r="B285" s="61" t="s">
        <v>4859</v>
      </c>
      <c r="C285" s="4" t="s">
        <v>30</v>
      </c>
      <c r="D285" s="42"/>
      <c r="E285" s="111" t="s">
        <v>6827</v>
      </c>
      <c r="F285" s="104">
        <v>42774</v>
      </c>
      <c r="G285" s="105" t="s">
        <v>182</v>
      </c>
      <c r="H285" s="105" t="s">
        <v>278</v>
      </c>
      <c r="I285" s="105" t="s">
        <v>216</v>
      </c>
      <c r="J285" s="105" t="s">
        <v>194</v>
      </c>
      <c r="K285" s="106" t="s">
        <v>6238</v>
      </c>
      <c r="L285" s="106" t="s">
        <v>6828</v>
      </c>
      <c r="M285" s="105" t="s">
        <v>233</v>
      </c>
      <c r="N285" s="105" t="s">
        <v>543</v>
      </c>
      <c r="O285" s="105" t="s">
        <v>187</v>
      </c>
      <c r="P285" s="107">
        <v>14754340</v>
      </c>
      <c r="Q285" s="107">
        <v>14754340</v>
      </c>
      <c r="R285" s="107">
        <v>14754340</v>
      </c>
      <c r="S285" s="108" t="s">
        <v>197</v>
      </c>
      <c r="T285" s="104" t="s">
        <v>23</v>
      </c>
      <c r="U285" s="108" t="s">
        <v>23</v>
      </c>
      <c r="V285" s="109">
        <v>0</v>
      </c>
      <c r="W285" s="110"/>
      <c r="X285" s="110"/>
      <c r="Y285" s="108" t="s">
        <v>6829</v>
      </c>
    </row>
    <row r="286" spans="1:25" s="61" customFormat="1" ht="74.25" thickBot="1" x14ac:dyDescent="0.3">
      <c r="A286" s="60">
        <v>276</v>
      </c>
      <c r="B286" s="61" t="s">
        <v>4860</v>
      </c>
      <c r="C286" s="4" t="s">
        <v>30</v>
      </c>
      <c r="D286" s="42"/>
      <c r="E286" s="111" t="s">
        <v>6830</v>
      </c>
      <c r="F286" s="104">
        <v>42591</v>
      </c>
      <c r="G286" s="105" t="s">
        <v>182</v>
      </c>
      <c r="H286" s="105" t="s">
        <v>278</v>
      </c>
      <c r="I286" s="105" t="s">
        <v>216</v>
      </c>
      <c r="J286" s="105" t="s">
        <v>194</v>
      </c>
      <c r="K286" s="106" t="s">
        <v>6238</v>
      </c>
      <c r="L286" s="106" t="s">
        <v>6831</v>
      </c>
      <c r="M286" s="105" t="s">
        <v>233</v>
      </c>
      <c r="N286" s="105" t="s">
        <v>543</v>
      </c>
      <c r="O286" s="105" t="s">
        <v>196</v>
      </c>
      <c r="P286" s="107">
        <v>14754340</v>
      </c>
      <c r="Q286" s="107">
        <v>14754340</v>
      </c>
      <c r="R286" s="107">
        <v>14754340</v>
      </c>
      <c r="S286" s="108" t="s">
        <v>197</v>
      </c>
      <c r="T286" s="104" t="s">
        <v>23</v>
      </c>
      <c r="U286" s="108" t="s">
        <v>23</v>
      </c>
      <c r="V286" s="109">
        <v>0</v>
      </c>
      <c r="W286" s="110"/>
      <c r="X286" s="110"/>
      <c r="Y286" s="108" t="s">
        <v>23</v>
      </c>
    </row>
    <row r="287" spans="1:25" s="61" customFormat="1" ht="21.75" thickBot="1" x14ac:dyDescent="0.3">
      <c r="A287" s="60">
        <v>277</v>
      </c>
      <c r="B287" s="61" t="s">
        <v>4861</v>
      </c>
      <c r="C287" s="4" t="s">
        <v>30</v>
      </c>
      <c r="D287" s="42"/>
      <c r="E287" s="111" t="s">
        <v>7618</v>
      </c>
      <c r="F287" s="104">
        <v>42212</v>
      </c>
      <c r="G287" s="105" t="s">
        <v>182</v>
      </c>
      <c r="H287" s="105" t="s">
        <v>278</v>
      </c>
      <c r="I287" s="105" t="s">
        <v>216</v>
      </c>
      <c r="J287" s="105" t="s">
        <v>194</v>
      </c>
      <c r="K287" s="106" t="s">
        <v>6238</v>
      </c>
      <c r="L287" s="106" t="s">
        <v>6832</v>
      </c>
      <c r="M287" s="105" t="s">
        <v>233</v>
      </c>
      <c r="N287" s="105" t="s">
        <v>543</v>
      </c>
      <c r="O287" s="105" t="s">
        <v>187</v>
      </c>
      <c r="P287" s="107">
        <v>256600778</v>
      </c>
      <c r="Q287" s="107">
        <v>256600778</v>
      </c>
      <c r="R287" s="107">
        <v>256600778</v>
      </c>
      <c r="S287" s="108" t="s">
        <v>197</v>
      </c>
      <c r="T287" s="104" t="s">
        <v>23</v>
      </c>
      <c r="U287" s="108" t="s">
        <v>23</v>
      </c>
      <c r="V287" s="109">
        <v>0</v>
      </c>
      <c r="W287" s="110"/>
      <c r="X287" s="110"/>
      <c r="Y287" s="108" t="s">
        <v>23</v>
      </c>
    </row>
    <row r="288" spans="1:25" s="61" customFormat="1" ht="84.75" thickBot="1" x14ac:dyDescent="0.3">
      <c r="A288" s="60">
        <v>278</v>
      </c>
      <c r="B288" s="61" t="s">
        <v>4862</v>
      </c>
      <c r="C288" s="4" t="s">
        <v>30</v>
      </c>
      <c r="D288" s="42"/>
      <c r="E288" s="111" t="s">
        <v>6833</v>
      </c>
      <c r="F288" s="104">
        <v>42639</v>
      </c>
      <c r="G288" s="105" t="s">
        <v>182</v>
      </c>
      <c r="H288" s="105" t="s">
        <v>278</v>
      </c>
      <c r="I288" s="105" t="s">
        <v>216</v>
      </c>
      <c r="J288" s="105" t="s">
        <v>194</v>
      </c>
      <c r="K288" s="106" t="s">
        <v>6238</v>
      </c>
      <c r="L288" s="106" t="s">
        <v>6834</v>
      </c>
      <c r="M288" s="105" t="s">
        <v>233</v>
      </c>
      <c r="N288" s="105" t="s">
        <v>543</v>
      </c>
      <c r="O288" s="105" t="s">
        <v>187</v>
      </c>
      <c r="P288" s="107">
        <v>14754340</v>
      </c>
      <c r="Q288" s="107">
        <v>14754340</v>
      </c>
      <c r="R288" s="107">
        <v>14754340</v>
      </c>
      <c r="S288" s="108" t="s">
        <v>197</v>
      </c>
      <c r="T288" s="104" t="s">
        <v>23</v>
      </c>
      <c r="U288" s="108" t="s">
        <v>23</v>
      </c>
      <c r="V288" s="109">
        <v>0</v>
      </c>
      <c r="W288" s="110"/>
      <c r="X288" s="110"/>
      <c r="Y288" s="108" t="s">
        <v>23</v>
      </c>
    </row>
    <row r="289" spans="1:25" s="61" customFormat="1" ht="32.25" thickBot="1" x14ac:dyDescent="0.3">
      <c r="A289" s="60">
        <v>279</v>
      </c>
      <c r="B289" s="61" t="s">
        <v>4863</v>
      </c>
      <c r="C289" s="4" t="s">
        <v>30</v>
      </c>
      <c r="D289" s="42"/>
      <c r="E289" s="111" t="s">
        <v>6835</v>
      </c>
      <c r="F289" s="104">
        <v>42579</v>
      </c>
      <c r="G289" s="105" t="s">
        <v>182</v>
      </c>
      <c r="H289" s="105" t="s">
        <v>278</v>
      </c>
      <c r="I289" s="105" t="s">
        <v>216</v>
      </c>
      <c r="J289" s="105" t="s">
        <v>194</v>
      </c>
      <c r="K289" s="106" t="s">
        <v>6238</v>
      </c>
      <c r="L289" s="106" t="s">
        <v>6836</v>
      </c>
      <c r="M289" s="105" t="s">
        <v>233</v>
      </c>
      <c r="N289" s="105" t="s">
        <v>543</v>
      </c>
      <c r="O289" s="105" t="s">
        <v>187</v>
      </c>
      <c r="P289" s="107">
        <v>14754340</v>
      </c>
      <c r="Q289" s="107">
        <v>14754340</v>
      </c>
      <c r="R289" s="107">
        <v>14754340</v>
      </c>
      <c r="S289" s="108" t="s">
        <v>197</v>
      </c>
      <c r="T289" s="104" t="s">
        <v>23</v>
      </c>
      <c r="U289" s="108" t="s">
        <v>23</v>
      </c>
      <c r="V289" s="109">
        <v>0</v>
      </c>
      <c r="W289" s="110"/>
      <c r="X289" s="110"/>
      <c r="Y289" s="108" t="s">
        <v>23</v>
      </c>
    </row>
    <row r="290" spans="1:25" s="61" customFormat="1" ht="32.25" thickBot="1" x14ac:dyDescent="0.3">
      <c r="A290" s="60">
        <v>280</v>
      </c>
      <c r="B290" s="61" t="s">
        <v>4864</v>
      </c>
      <c r="C290" s="4" t="s">
        <v>30</v>
      </c>
      <c r="D290" s="42"/>
      <c r="E290" s="111" t="s">
        <v>6837</v>
      </c>
      <c r="F290" s="104">
        <v>42940</v>
      </c>
      <c r="G290" s="105" t="s">
        <v>182</v>
      </c>
      <c r="H290" s="105" t="s">
        <v>278</v>
      </c>
      <c r="I290" s="105" t="s">
        <v>216</v>
      </c>
      <c r="J290" s="105" t="s">
        <v>194</v>
      </c>
      <c r="K290" s="106" t="s">
        <v>6238</v>
      </c>
      <c r="L290" s="106" t="s">
        <v>6838</v>
      </c>
      <c r="M290" s="105" t="s">
        <v>233</v>
      </c>
      <c r="N290" s="105" t="s">
        <v>543</v>
      </c>
      <c r="O290" s="105" t="s">
        <v>187</v>
      </c>
      <c r="P290" s="107">
        <v>14754340</v>
      </c>
      <c r="Q290" s="107">
        <v>14754340</v>
      </c>
      <c r="R290" s="107">
        <v>14754340</v>
      </c>
      <c r="S290" s="108" t="s">
        <v>197</v>
      </c>
      <c r="T290" s="104" t="s">
        <v>23</v>
      </c>
      <c r="U290" s="108" t="s">
        <v>23</v>
      </c>
      <c r="V290" s="109">
        <v>0</v>
      </c>
      <c r="W290" s="110"/>
      <c r="X290" s="110"/>
      <c r="Y290" s="108" t="s">
        <v>23</v>
      </c>
    </row>
    <row r="291" spans="1:25" s="61" customFormat="1" ht="45.75" thickBot="1" x14ac:dyDescent="0.3">
      <c r="A291" s="60">
        <v>281</v>
      </c>
      <c r="B291" s="61" t="s">
        <v>4865</v>
      </c>
      <c r="C291" s="4" t="s">
        <v>30</v>
      </c>
      <c r="D291" s="42"/>
      <c r="E291" s="111" t="s">
        <v>6839</v>
      </c>
      <c r="F291" s="104">
        <v>43063</v>
      </c>
      <c r="G291" s="105" t="s">
        <v>182</v>
      </c>
      <c r="H291" s="105" t="s">
        <v>278</v>
      </c>
      <c r="I291" s="105" t="s">
        <v>216</v>
      </c>
      <c r="J291" s="105" t="s">
        <v>194</v>
      </c>
      <c r="K291" s="106" t="s">
        <v>6238</v>
      </c>
      <c r="L291" s="106" t="s">
        <v>6840</v>
      </c>
      <c r="M291" s="105" t="s">
        <v>233</v>
      </c>
      <c r="N291" s="105" t="s">
        <v>543</v>
      </c>
      <c r="O291" s="105" t="s">
        <v>187</v>
      </c>
      <c r="P291" s="107">
        <v>15624840</v>
      </c>
      <c r="Q291" s="107">
        <v>15624840</v>
      </c>
      <c r="R291" s="107">
        <v>0</v>
      </c>
      <c r="S291" s="108" t="s">
        <v>188</v>
      </c>
      <c r="T291" s="104">
        <v>43404</v>
      </c>
      <c r="U291" s="108" t="s">
        <v>189</v>
      </c>
      <c r="V291" s="109">
        <v>0</v>
      </c>
      <c r="W291" s="110"/>
      <c r="X291" s="110"/>
      <c r="Y291" s="108" t="s">
        <v>6841</v>
      </c>
    </row>
    <row r="292" spans="1:25" s="61" customFormat="1" ht="135.75" thickBot="1" x14ac:dyDescent="0.3">
      <c r="A292" s="60">
        <v>282</v>
      </c>
      <c r="B292" s="61" t="s">
        <v>4866</v>
      </c>
      <c r="C292" s="4" t="s">
        <v>30</v>
      </c>
      <c r="D292" s="42"/>
      <c r="E292" s="111" t="s">
        <v>6842</v>
      </c>
      <c r="F292" s="104">
        <v>43059</v>
      </c>
      <c r="G292" s="105" t="s">
        <v>182</v>
      </c>
      <c r="H292" s="105" t="s">
        <v>278</v>
      </c>
      <c r="I292" s="105" t="s">
        <v>216</v>
      </c>
      <c r="J292" s="105" t="s">
        <v>194</v>
      </c>
      <c r="K292" s="106" t="s">
        <v>6238</v>
      </c>
      <c r="L292" s="106" t="s">
        <v>6843</v>
      </c>
      <c r="M292" s="105" t="s">
        <v>233</v>
      </c>
      <c r="N292" s="105" t="s">
        <v>543</v>
      </c>
      <c r="O292" s="105" t="s">
        <v>187</v>
      </c>
      <c r="P292" s="107">
        <v>50000000</v>
      </c>
      <c r="Q292" s="107">
        <v>50000000</v>
      </c>
      <c r="R292" s="107">
        <v>0</v>
      </c>
      <c r="S292" s="108" t="s">
        <v>188</v>
      </c>
      <c r="T292" s="104">
        <v>43433</v>
      </c>
      <c r="U292" s="108" t="s">
        <v>189</v>
      </c>
      <c r="V292" s="109">
        <v>0</v>
      </c>
      <c r="W292" s="110"/>
      <c r="X292" s="110"/>
      <c r="Y292" s="108" t="s">
        <v>6492</v>
      </c>
    </row>
    <row r="293" spans="1:25" s="61" customFormat="1" ht="74.25" thickBot="1" x14ac:dyDescent="0.3">
      <c r="A293" s="60">
        <v>283</v>
      </c>
      <c r="B293" s="61" t="s">
        <v>4867</v>
      </c>
      <c r="C293" s="4" t="s">
        <v>30</v>
      </c>
      <c r="D293" s="42"/>
      <c r="E293" s="111" t="s">
        <v>6844</v>
      </c>
      <c r="F293" s="104">
        <v>42774</v>
      </c>
      <c r="G293" s="105" t="s">
        <v>182</v>
      </c>
      <c r="H293" s="105" t="s">
        <v>278</v>
      </c>
      <c r="I293" s="105" t="s">
        <v>216</v>
      </c>
      <c r="J293" s="105" t="s">
        <v>194</v>
      </c>
      <c r="K293" s="106" t="s">
        <v>6238</v>
      </c>
      <c r="L293" s="106" t="s">
        <v>6845</v>
      </c>
      <c r="M293" s="105" t="s">
        <v>233</v>
      </c>
      <c r="N293" s="105" t="s">
        <v>543</v>
      </c>
      <c r="O293" s="105" t="s">
        <v>187</v>
      </c>
      <c r="P293" s="107">
        <v>14754340</v>
      </c>
      <c r="Q293" s="107">
        <v>14754340</v>
      </c>
      <c r="R293" s="107">
        <v>14754340</v>
      </c>
      <c r="S293" s="108" t="s">
        <v>197</v>
      </c>
      <c r="T293" s="104" t="s">
        <v>23</v>
      </c>
      <c r="U293" s="108" t="s">
        <v>23</v>
      </c>
      <c r="V293" s="109">
        <v>0</v>
      </c>
      <c r="W293" s="110"/>
      <c r="X293" s="110"/>
      <c r="Y293" s="108" t="s">
        <v>6846</v>
      </c>
    </row>
    <row r="294" spans="1:25" s="61" customFormat="1" ht="32.25" thickBot="1" x14ac:dyDescent="0.3">
      <c r="A294" s="60">
        <v>284</v>
      </c>
      <c r="B294" s="61" t="s">
        <v>4868</v>
      </c>
      <c r="C294" s="4" t="s">
        <v>30</v>
      </c>
      <c r="D294" s="42"/>
      <c r="E294" s="111" t="s">
        <v>6847</v>
      </c>
      <c r="F294" s="104">
        <v>43139</v>
      </c>
      <c r="G294" s="105" t="s">
        <v>182</v>
      </c>
      <c r="H294" s="105" t="s">
        <v>278</v>
      </c>
      <c r="I294" s="105" t="s">
        <v>216</v>
      </c>
      <c r="J294" s="105" t="s">
        <v>194</v>
      </c>
      <c r="K294" s="106" t="s">
        <v>6238</v>
      </c>
      <c r="L294" s="106" t="s">
        <v>6848</v>
      </c>
      <c r="M294" s="105" t="s">
        <v>233</v>
      </c>
      <c r="N294" s="105" t="s">
        <v>543</v>
      </c>
      <c r="O294" s="105" t="s">
        <v>187</v>
      </c>
      <c r="P294" s="107">
        <v>53124456</v>
      </c>
      <c r="Q294" s="107">
        <v>53124456</v>
      </c>
      <c r="R294" s="107">
        <v>53124456</v>
      </c>
      <c r="S294" s="108" t="s">
        <v>197</v>
      </c>
      <c r="T294" s="104" t="s">
        <v>23</v>
      </c>
      <c r="U294" s="108" t="s">
        <v>23</v>
      </c>
      <c r="V294" s="109">
        <v>0</v>
      </c>
      <c r="W294" s="110"/>
      <c r="X294" s="110"/>
      <c r="Y294" s="108" t="s">
        <v>23</v>
      </c>
    </row>
    <row r="295" spans="1:25" s="61" customFormat="1" ht="63.75" thickBot="1" x14ac:dyDescent="0.3">
      <c r="A295" s="60">
        <v>285</v>
      </c>
      <c r="B295" s="61" t="s">
        <v>4869</v>
      </c>
      <c r="C295" s="4" t="s">
        <v>30</v>
      </c>
      <c r="D295" s="42"/>
      <c r="E295" s="111" t="s">
        <v>6849</v>
      </c>
      <c r="F295" s="104">
        <v>42695</v>
      </c>
      <c r="G295" s="105" t="s">
        <v>182</v>
      </c>
      <c r="H295" s="105" t="s">
        <v>278</v>
      </c>
      <c r="I295" s="105" t="s">
        <v>216</v>
      </c>
      <c r="J295" s="105" t="s">
        <v>194</v>
      </c>
      <c r="K295" s="106" t="s">
        <v>6238</v>
      </c>
      <c r="L295" s="106" t="s">
        <v>6850</v>
      </c>
      <c r="M295" s="105" t="s">
        <v>233</v>
      </c>
      <c r="N295" s="105" t="s">
        <v>543</v>
      </c>
      <c r="O295" s="105" t="s">
        <v>187</v>
      </c>
      <c r="P295" s="107">
        <v>15624840</v>
      </c>
      <c r="Q295" s="107">
        <v>15624840</v>
      </c>
      <c r="R295" s="107">
        <v>15624840</v>
      </c>
      <c r="S295" s="108" t="s">
        <v>197</v>
      </c>
      <c r="T295" s="104" t="s">
        <v>23</v>
      </c>
      <c r="U295" s="108" t="s">
        <v>23</v>
      </c>
      <c r="V295" s="109">
        <v>0</v>
      </c>
      <c r="W295" s="110"/>
      <c r="X295" s="110"/>
      <c r="Y295" s="108" t="s">
        <v>23</v>
      </c>
    </row>
    <row r="296" spans="1:25" s="61" customFormat="1" ht="84.75" thickBot="1" x14ac:dyDescent="0.3">
      <c r="A296" s="60">
        <v>286</v>
      </c>
      <c r="B296" s="61" t="s">
        <v>4870</v>
      </c>
      <c r="C296" s="4" t="s">
        <v>30</v>
      </c>
      <c r="D296" s="42"/>
      <c r="E296" s="111" t="s">
        <v>6851</v>
      </c>
      <c r="F296" s="104">
        <v>42970</v>
      </c>
      <c r="G296" s="105" t="s">
        <v>182</v>
      </c>
      <c r="H296" s="105" t="s">
        <v>278</v>
      </c>
      <c r="I296" s="105" t="s">
        <v>216</v>
      </c>
      <c r="J296" s="105" t="s">
        <v>194</v>
      </c>
      <c r="K296" s="106" t="s">
        <v>6238</v>
      </c>
      <c r="L296" s="106" t="s">
        <v>6852</v>
      </c>
      <c r="M296" s="105" t="s">
        <v>233</v>
      </c>
      <c r="N296" s="105" t="s">
        <v>543</v>
      </c>
      <c r="O296" s="105" t="s">
        <v>187</v>
      </c>
      <c r="P296" s="107">
        <v>16406082</v>
      </c>
      <c r="Q296" s="107">
        <v>16406082</v>
      </c>
      <c r="R296" s="107">
        <v>16406082</v>
      </c>
      <c r="S296" s="108" t="s">
        <v>197</v>
      </c>
      <c r="T296" s="104" t="s">
        <v>23</v>
      </c>
      <c r="U296" s="108" t="s">
        <v>23</v>
      </c>
      <c r="V296" s="109">
        <v>0</v>
      </c>
      <c r="W296" s="110"/>
      <c r="X296" s="110"/>
      <c r="Y296" s="108" t="s">
        <v>23</v>
      </c>
    </row>
    <row r="297" spans="1:25" s="61" customFormat="1" ht="84.75" thickBot="1" x14ac:dyDescent="0.3">
      <c r="A297" s="60">
        <v>287</v>
      </c>
      <c r="B297" s="61" t="s">
        <v>4871</v>
      </c>
      <c r="C297" s="4" t="s">
        <v>30</v>
      </c>
      <c r="D297" s="42"/>
      <c r="E297" s="111" t="s">
        <v>6853</v>
      </c>
      <c r="F297" s="104">
        <v>42675</v>
      </c>
      <c r="G297" s="105" t="s">
        <v>182</v>
      </c>
      <c r="H297" s="105" t="s">
        <v>278</v>
      </c>
      <c r="I297" s="105" t="s">
        <v>216</v>
      </c>
      <c r="J297" s="105" t="s">
        <v>194</v>
      </c>
      <c r="K297" s="106" t="s">
        <v>6238</v>
      </c>
      <c r="L297" s="106" t="s">
        <v>6854</v>
      </c>
      <c r="M297" s="105" t="s">
        <v>233</v>
      </c>
      <c r="N297" s="105" t="s">
        <v>543</v>
      </c>
      <c r="O297" s="105" t="s">
        <v>187</v>
      </c>
      <c r="P297" s="107">
        <v>15624840</v>
      </c>
      <c r="Q297" s="107">
        <v>15624840</v>
      </c>
      <c r="R297" s="107">
        <v>15624840</v>
      </c>
      <c r="S297" s="108" t="s">
        <v>197</v>
      </c>
      <c r="T297" s="104" t="s">
        <v>23</v>
      </c>
      <c r="U297" s="108" t="s">
        <v>23</v>
      </c>
      <c r="V297" s="109">
        <v>0</v>
      </c>
      <c r="W297" s="110"/>
      <c r="X297" s="110"/>
      <c r="Y297" s="108" t="s">
        <v>23</v>
      </c>
    </row>
    <row r="298" spans="1:25" s="61" customFormat="1" ht="74.25" thickBot="1" x14ac:dyDescent="0.3">
      <c r="A298" s="60">
        <v>288</v>
      </c>
      <c r="B298" s="61" t="s">
        <v>4872</v>
      </c>
      <c r="C298" s="4" t="s">
        <v>30</v>
      </c>
      <c r="D298" s="42"/>
      <c r="E298" s="111" t="s">
        <v>6855</v>
      </c>
      <c r="F298" s="104">
        <v>42668</v>
      </c>
      <c r="G298" s="105" t="s">
        <v>182</v>
      </c>
      <c r="H298" s="105" t="s">
        <v>278</v>
      </c>
      <c r="I298" s="105" t="s">
        <v>216</v>
      </c>
      <c r="J298" s="105" t="s">
        <v>194</v>
      </c>
      <c r="K298" s="106" t="s">
        <v>6238</v>
      </c>
      <c r="L298" s="106" t="s">
        <v>6856</v>
      </c>
      <c r="M298" s="105" t="s">
        <v>233</v>
      </c>
      <c r="N298" s="105" t="s">
        <v>543</v>
      </c>
      <c r="O298" s="105" t="s">
        <v>187</v>
      </c>
      <c r="P298" s="107">
        <v>15624840</v>
      </c>
      <c r="Q298" s="107">
        <v>15624840</v>
      </c>
      <c r="R298" s="107">
        <v>15624840</v>
      </c>
      <c r="S298" s="108" t="s">
        <v>197</v>
      </c>
      <c r="T298" s="104" t="s">
        <v>23</v>
      </c>
      <c r="U298" s="108" t="s">
        <v>23</v>
      </c>
      <c r="V298" s="109">
        <v>0</v>
      </c>
      <c r="W298" s="110"/>
      <c r="X298" s="110"/>
      <c r="Y298" s="108" t="s">
        <v>6857</v>
      </c>
    </row>
    <row r="299" spans="1:25" s="61" customFormat="1" ht="21.75" thickBot="1" x14ac:dyDescent="0.3">
      <c r="A299" s="60">
        <v>289</v>
      </c>
      <c r="B299" s="61" t="s">
        <v>4873</v>
      </c>
      <c r="C299" s="4" t="s">
        <v>30</v>
      </c>
      <c r="D299" s="42"/>
      <c r="E299" s="111" t="s">
        <v>6858</v>
      </c>
      <c r="F299" s="104">
        <v>43175</v>
      </c>
      <c r="G299" s="105" t="s">
        <v>182</v>
      </c>
      <c r="H299" s="105" t="s">
        <v>278</v>
      </c>
      <c r="I299" s="105" t="s">
        <v>216</v>
      </c>
      <c r="J299" s="105" t="s">
        <v>194</v>
      </c>
      <c r="K299" s="106" t="s">
        <v>6238</v>
      </c>
      <c r="L299" s="106" t="s">
        <v>6859</v>
      </c>
      <c r="M299" s="105" t="s">
        <v>233</v>
      </c>
      <c r="N299" s="105" t="s">
        <v>543</v>
      </c>
      <c r="O299" s="105" t="s">
        <v>187</v>
      </c>
      <c r="P299" s="107">
        <v>15624840</v>
      </c>
      <c r="Q299" s="107">
        <v>15624840</v>
      </c>
      <c r="R299" s="107">
        <v>15624840</v>
      </c>
      <c r="S299" s="108" t="s">
        <v>197</v>
      </c>
      <c r="T299" s="104" t="s">
        <v>23</v>
      </c>
      <c r="U299" s="108" t="s">
        <v>23</v>
      </c>
      <c r="V299" s="109">
        <v>0</v>
      </c>
      <c r="W299" s="110"/>
      <c r="X299" s="110"/>
      <c r="Y299" s="108" t="s">
        <v>23</v>
      </c>
    </row>
    <row r="300" spans="1:25" s="61" customFormat="1" ht="74.25" thickBot="1" x14ac:dyDescent="0.3">
      <c r="A300" s="60">
        <v>290</v>
      </c>
      <c r="B300" s="61" t="s">
        <v>4874</v>
      </c>
      <c r="C300" s="4" t="s">
        <v>30</v>
      </c>
      <c r="D300" s="42"/>
      <c r="E300" s="111" t="s">
        <v>6860</v>
      </c>
      <c r="F300" s="104">
        <v>43056</v>
      </c>
      <c r="G300" s="105" t="s">
        <v>182</v>
      </c>
      <c r="H300" s="105" t="s">
        <v>278</v>
      </c>
      <c r="I300" s="105" t="s">
        <v>216</v>
      </c>
      <c r="J300" s="105" t="s">
        <v>194</v>
      </c>
      <c r="K300" s="106" t="s">
        <v>6238</v>
      </c>
      <c r="L300" s="106" t="s">
        <v>6861</v>
      </c>
      <c r="M300" s="105" t="s">
        <v>233</v>
      </c>
      <c r="N300" s="105" t="s">
        <v>543</v>
      </c>
      <c r="O300" s="105" t="s">
        <v>187</v>
      </c>
      <c r="P300" s="107">
        <v>15624840</v>
      </c>
      <c r="Q300" s="107">
        <v>15624840</v>
      </c>
      <c r="R300" s="107">
        <v>15624840</v>
      </c>
      <c r="S300" s="108" t="s">
        <v>197</v>
      </c>
      <c r="T300" s="104" t="s">
        <v>23</v>
      </c>
      <c r="U300" s="108" t="s">
        <v>23</v>
      </c>
      <c r="V300" s="109">
        <v>0</v>
      </c>
      <c r="W300" s="110"/>
      <c r="X300" s="110"/>
      <c r="Y300" s="108" t="s">
        <v>23</v>
      </c>
    </row>
    <row r="301" spans="1:25" s="61" customFormat="1" ht="57" thickBot="1" x14ac:dyDescent="0.3">
      <c r="A301" s="60">
        <v>291</v>
      </c>
      <c r="B301" s="61" t="s">
        <v>4875</v>
      </c>
      <c r="C301" s="4" t="s">
        <v>30</v>
      </c>
      <c r="D301" s="42"/>
      <c r="E301" s="111" t="s">
        <v>6862</v>
      </c>
      <c r="F301" s="104">
        <v>43056</v>
      </c>
      <c r="G301" s="105" t="s">
        <v>182</v>
      </c>
      <c r="H301" s="105" t="s">
        <v>278</v>
      </c>
      <c r="I301" s="105" t="s">
        <v>216</v>
      </c>
      <c r="J301" s="105" t="s">
        <v>194</v>
      </c>
      <c r="K301" s="106" t="s">
        <v>6238</v>
      </c>
      <c r="L301" s="106" t="s">
        <v>6863</v>
      </c>
      <c r="M301" s="105" t="s">
        <v>233</v>
      </c>
      <c r="N301" s="105" t="s">
        <v>543</v>
      </c>
      <c r="O301" s="105" t="s">
        <v>213</v>
      </c>
      <c r="P301" s="107">
        <v>126000000</v>
      </c>
      <c r="Q301" s="107">
        <v>126000000</v>
      </c>
      <c r="R301" s="107">
        <v>0</v>
      </c>
      <c r="S301" s="108" t="s">
        <v>188</v>
      </c>
      <c r="T301" s="104">
        <v>43271</v>
      </c>
      <c r="U301" s="108" t="s">
        <v>189</v>
      </c>
      <c r="V301" s="109">
        <v>0</v>
      </c>
      <c r="W301" s="110"/>
      <c r="X301" s="110"/>
      <c r="Y301" s="108" t="s">
        <v>6473</v>
      </c>
    </row>
    <row r="302" spans="1:25" s="61" customFormat="1" ht="74.25" thickBot="1" x14ac:dyDescent="0.3">
      <c r="A302" s="60">
        <v>292</v>
      </c>
      <c r="B302" s="61" t="s">
        <v>4876</v>
      </c>
      <c r="C302" s="4" t="s">
        <v>30</v>
      </c>
      <c r="D302" s="42"/>
      <c r="E302" s="111" t="s">
        <v>6864</v>
      </c>
      <c r="F302" s="104">
        <v>42684</v>
      </c>
      <c r="G302" s="105" t="s">
        <v>182</v>
      </c>
      <c r="H302" s="105" t="s">
        <v>278</v>
      </c>
      <c r="I302" s="105" t="s">
        <v>216</v>
      </c>
      <c r="J302" s="105" t="s">
        <v>194</v>
      </c>
      <c r="K302" s="106" t="s">
        <v>6238</v>
      </c>
      <c r="L302" s="106" t="s">
        <v>6865</v>
      </c>
      <c r="M302" s="105" t="s">
        <v>233</v>
      </c>
      <c r="N302" s="105" t="s">
        <v>543</v>
      </c>
      <c r="O302" s="105" t="s">
        <v>187</v>
      </c>
      <c r="P302" s="107">
        <v>15624840</v>
      </c>
      <c r="Q302" s="107">
        <v>15624840</v>
      </c>
      <c r="R302" s="107">
        <v>15624840</v>
      </c>
      <c r="S302" s="108" t="s">
        <v>197</v>
      </c>
      <c r="T302" s="104" t="s">
        <v>23</v>
      </c>
      <c r="U302" s="108" t="s">
        <v>23</v>
      </c>
      <c r="V302" s="109">
        <v>0</v>
      </c>
      <c r="W302" s="110"/>
      <c r="X302" s="110"/>
      <c r="Y302" s="108" t="s">
        <v>23</v>
      </c>
    </row>
    <row r="303" spans="1:25" s="61" customFormat="1" ht="74.25" thickBot="1" x14ac:dyDescent="0.3">
      <c r="A303" s="60">
        <v>293</v>
      </c>
      <c r="B303" s="61" t="s">
        <v>4877</v>
      </c>
      <c r="C303" s="4" t="s">
        <v>30</v>
      </c>
      <c r="D303" s="42"/>
      <c r="E303" s="111" t="s">
        <v>6866</v>
      </c>
      <c r="F303" s="104">
        <v>42684</v>
      </c>
      <c r="G303" s="105" t="s">
        <v>182</v>
      </c>
      <c r="H303" s="105" t="s">
        <v>278</v>
      </c>
      <c r="I303" s="105" t="s">
        <v>216</v>
      </c>
      <c r="J303" s="105" t="s">
        <v>194</v>
      </c>
      <c r="K303" s="106" t="s">
        <v>6238</v>
      </c>
      <c r="L303" s="106" t="s">
        <v>6867</v>
      </c>
      <c r="M303" s="105" t="s">
        <v>233</v>
      </c>
      <c r="N303" s="105" t="s">
        <v>543</v>
      </c>
      <c r="O303" s="105" t="s">
        <v>187</v>
      </c>
      <c r="P303" s="107">
        <v>15624840</v>
      </c>
      <c r="Q303" s="107">
        <v>15624840</v>
      </c>
      <c r="R303" s="107">
        <v>15624840</v>
      </c>
      <c r="S303" s="108" t="s">
        <v>197</v>
      </c>
      <c r="T303" s="104" t="s">
        <v>23</v>
      </c>
      <c r="U303" s="108" t="s">
        <v>23</v>
      </c>
      <c r="V303" s="109">
        <v>0</v>
      </c>
      <c r="W303" s="110"/>
      <c r="X303" s="110"/>
      <c r="Y303" s="108" t="s">
        <v>23</v>
      </c>
    </row>
    <row r="304" spans="1:25" s="61" customFormat="1" ht="74.25" thickBot="1" x14ac:dyDescent="0.3">
      <c r="A304" s="60">
        <v>294</v>
      </c>
      <c r="B304" s="61" t="s">
        <v>4878</v>
      </c>
      <c r="C304" s="4" t="s">
        <v>30</v>
      </c>
      <c r="D304" s="42"/>
      <c r="E304" s="111" t="s">
        <v>6868</v>
      </c>
      <c r="F304" s="104">
        <v>42684</v>
      </c>
      <c r="G304" s="105" t="s">
        <v>182</v>
      </c>
      <c r="H304" s="105" t="s">
        <v>278</v>
      </c>
      <c r="I304" s="105" t="s">
        <v>216</v>
      </c>
      <c r="J304" s="105" t="s">
        <v>194</v>
      </c>
      <c r="K304" s="106" t="s">
        <v>6238</v>
      </c>
      <c r="L304" s="106" t="s">
        <v>6869</v>
      </c>
      <c r="M304" s="105" t="s">
        <v>233</v>
      </c>
      <c r="N304" s="105" t="s">
        <v>543</v>
      </c>
      <c r="O304" s="105" t="s">
        <v>187</v>
      </c>
      <c r="P304" s="107">
        <v>15624840</v>
      </c>
      <c r="Q304" s="107">
        <v>15624840</v>
      </c>
      <c r="R304" s="107">
        <v>15624840</v>
      </c>
      <c r="S304" s="108" t="s">
        <v>197</v>
      </c>
      <c r="T304" s="104" t="s">
        <v>23</v>
      </c>
      <c r="U304" s="108" t="s">
        <v>23</v>
      </c>
      <c r="V304" s="109">
        <v>0</v>
      </c>
      <c r="W304" s="110"/>
      <c r="X304" s="110"/>
      <c r="Y304" s="108" t="s">
        <v>23</v>
      </c>
    </row>
    <row r="305" spans="1:25" s="61" customFormat="1" ht="21.75" thickBot="1" x14ac:dyDescent="0.3">
      <c r="A305" s="60">
        <v>295</v>
      </c>
      <c r="B305" s="61" t="s">
        <v>4879</v>
      </c>
      <c r="C305" s="4" t="s">
        <v>30</v>
      </c>
      <c r="D305" s="42"/>
      <c r="E305" s="111" t="s">
        <v>6870</v>
      </c>
      <c r="F305" s="104">
        <v>43245</v>
      </c>
      <c r="G305" s="105" t="s">
        <v>182</v>
      </c>
      <c r="H305" s="105" t="s">
        <v>278</v>
      </c>
      <c r="I305" s="105" t="s">
        <v>216</v>
      </c>
      <c r="J305" s="105" t="s">
        <v>194</v>
      </c>
      <c r="K305" s="106" t="s">
        <v>6238</v>
      </c>
      <c r="L305" s="106" t="s">
        <v>6871</v>
      </c>
      <c r="M305" s="105" t="s">
        <v>233</v>
      </c>
      <c r="N305" s="105" t="s">
        <v>543</v>
      </c>
      <c r="O305" s="105" t="s">
        <v>187</v>
      </c>
      <c r="P305" s="107">
        <v>39050000</v>
      </c>
      <c r="Q305" s="107">
        <v>39050000</v>
      </c>
      <c r="R305" s="107">
        <v>39050000</v>
      </c>
      <c r="S305" s="108" t="s">
        <v>197</v>
      </c>
      <c r="T305" s="104" t="s">
        <v>23</v>
      </c>
      <c r="U305" s="108" t="s">
        <v>23</v>
      </c>
      <c r="V305" s="109">
        <v>0</v>
      </c>
      <c r="W305" s="110"/>
      <c r="X305" s="110"/>
      <c r="Y305" s="108" t="s">
        <v>23</v>
      </c>
    </row>
    <row r="306" spans="1:25" s="61" customFormat="1" ht="32.25" thickBot="1" x14ac:dyDescent="0.3">
      <c r="A306" s="60">
        <v>296</v>
      </c>
      <c r="B306" s="61" t="s">
        <v>4880</v>
      </c>
      <c r="C306" s="4" t="s">
        <v>30</v>
      </c>
      <c r="D306" s="42"/>
      <c r="E306" s="111" t="s">
        <v>6872</v>
      </c>
      <c r="F306" s="104">
        <v>43200</v>
      </c>
      <c r="G306" s="105" t="s">
        <v>182</v>
      </c>
      <c r="H306" s="105" t="s">
        <v>278</v>
      </c>
      <c r="I306" s="105" t="s">
        <v>216</v>
      </c>
      <c r="J306" s="105" t="s">
        <v>194</v>
      </c>
      <c r="K306" s="106" t="s">
        <v>6238</v>
      </c>
      <c r="L306" s="106" t="s">
        <v>6873</v>
      </c>
      <c r="M306" s="105" t="s">
        <v>233</v>
      </c>
      <c r="N306" s="105" t="s">
        <v>543</v>
      </c>
      <c r="O306" s="105" t="s">
        <v>187</v>
      </c>
      <c r="P306" s="107">
        <v>7812420</v>
      </c>
      <c r="Q306" s="107">
        <v>7812420</v>
      </c>
      <c r="R306" s="107">
        <v>7812420</v>
      </c>
      <c r="S306" s="108" t="s">
        <v>197</v>
      </c>
      <c r="T306" s="104" t="s">
        <v>23</v>
      </c>
      <c r="U306" s="108" t="s">
        <v>23</v>
      </c>
      <c r="V306" s="109">
        <v>0</v>
      </c>
      <c r="W306" s="110"/>
      <c r="X306" s="110"/>
      <c r="Y306" s="108" t="s">
        <v>23</v>
      </c>
    </row>
    <row r="307" spans="1:25" s="61" customFormat="1" ht="21.75" thickBot="1" x14ac:dyDescent="0.3">
      <c r="A307" s="60">
        <v>297</v>
      </c>
      <c r="B307" s="61" t="s">
        <v>4881</v>
      </c>
      <c r="C307" s="4" t="s">
        <v>30</v>
      </c>
      <c r="D307" s="42"/>
      <c r="E307" s="111" t="s">
        <v>6874</v>
      </c>
      <c r="F307" s="104">
        <v>43146</v>
      </c>
      <c r="G307" s="105" t="s">
        <v>182</v>
      </c>
      <c r="H307" s="105" t="s">
        <v>278</v>
      </c>
      <c r="I307" s="105" t="s">
        <v>216</v>
      </c>
      <c r="J307" s="105" t="s">
        <v>194</v>
      </c>
      <c r="K307" s="106" t="s">
        <v>6238</v>
      </c>
      <c r="L307" s="106" t="s">
        <v>6875</v>
      </c>
      <c r="M307" s="105" t="s">
        <v>233</v>
      </c>
      <c r="N307" s="105" t="s">
        <v>543</v>
      </c>
      <c r="O307" s="105" t="s">
        <v>187</v>
      </c>
      <c r="P307" s="107">
        <v>52098600</v>
      </c>
      <c r="Q307" s="107">
        <v>52098600</v>
      </c>
      <c r="R307" s="107">
        <v>52098600</v>
      </c>
      <c r="S307" s="108" t="s">
        <v>197</v>
      </c>
      <c r="T307" s="104" t="s">
        <v>23</v>
      </c>
      <c r="U307" s="108" t="s">
        <v>23</v>
      </c>
      <c r="V307" s="109">
        <v>0</v>
      </c>
      <c r="W307" s="110"/>
      <c r="X307" s="110"/>
      <c r="Y307" s="108" t="s">
        <v>23</v>
      </c>
    </row>
    <row r="308" spans="1:25" s="61" customFormat="1" ht="84.75" thickBot="1" x14ac:dyDescent="0.3">
      <c r="A308" s="60">
        <v>298</v>
      </c>
      <c r="B308" s="61" t="s">
        <v>4882</v>
      </c>
      <c r="C308" s="4" t="s">
        <v>30</v>
      </c>
      <c r="D308" s="42"/>
      <c r="E308" s="111" t="s">
        <v>6876</v>
      </c>
      <c r="F308" s="104">
        <v>42964</v>
      </c>
      <c r="G308" s="105" t="s">
        <v>182</v>
      </c>
      <c r="H308" s="105" t="s">
        <v>278</v>
      </c>
      <c r="I308" s="105" t="s">
        <v>216</v>
      </c>
      <c r="J308" s="105" t="s">
        <v>194</v>
      </c>
      <c r="K308" s="106" t="s">
        <v>6238</v>
      </c>
      <c r="L308" s="106" t="s">
        <v>6877</v>
      </c>
      <c r="M308" s="105" t="s">
        <v>233</v>
      </c>
      <c r="N308" s="105" t="s">
        <v>543</v>
      </c>
      <c r="O308" s="105" t="s">
        <v>187</v>
      </c>
      <c r="P308" s="107">
        <v>15624840</v>
      </c>
      <c r="Q308" s="107">
        <v>15624840</v>
      </c>
      <c r="R308" s="107">
        <v>15624840</v>
      </c>
      <c r="S308" s="108" t="s">
        <v>197</v>
      </c>
      <c r="T308" s="104" t="s">
        <v>23</v>
      </c>
      <c r="U308" s="108" t="s">
        <v>23</v>
      </c>
      <c r="V308" s="109">
        <v>0</v>
      </c>
      <c r="W308" s="110"/>
      <c r="X308" s="110"/>
      <c r="Y308" s="108" t="s">
        <v>23</v>
      </c>
    </row>
    <row r="309" spans="1:25" s="61" customFormat="1" ht="32.25" thickBot="1" x14ac:dyDescent="0.3">
      <c r="A309" s="60">
        <v>299</v>
      </c>
      <c r="B309" s="61" t="s">
        <v>4883</v>
      </c>
      <c r="C309" s="4" t="s">
        <v>30</v>
      </c>
      <c r="D309" s="42"/>
      <c r="E309" s="111" t="s">
        <v>6878</v>
      </c>
      <c r="F309" s="104">
        <v>43329</v>
      </c>
      <c r="G309" s="105" t="s">
        <v>182</v>
      </c>
      <c r="H309" s="105" t="s">
        <v>278</v>
      </c>
      <c r="I309" s="105" t="s">
        <v>216</v>
      </c>
      <c r="J309" s="105" t="s">
        <v>194</v>
      </c>
      <c r="K309" s="106" t="s">
        <v>6238</v>
      </c>
      <c r="L309" s="106" t="s">
        <v>6879</v>
      </c>
      <c r="M309" s="105" t="s">
        <v>233</v>
      </c>
      <c r="N309" s="105" t="s">
        <v>543</v>
      </c>
      <c r="O309" s="105" t="s">
        <v>187</v>
      </c>
      <c r="P309" s="107">
        <v>15624840</v>
      </c>
      <c r="Q309" s="107">
        <v>15624840</v>
      </c>
      <c r="R309" s="107">
        <v>15624840</v>
      </c>
      <c r="S309" s="108" t="s">
        <v>197</v>
      </c>
      <c r="T309" s="104" t="s">
        <v>23</v>
      </c>
      <c r="U309" s="108" t="s">
        <v>23</v>
      </c>
      <c r="V309" s="109">
        <v>0</v>
      </c>
      <c r="W309" s="110"/>
      <c r="X309" s="110"/>
      <c r="Y309" s="108" t="s">
        <v>23</v>
      </c>
    </row>
    <row r="310" spans="1:25" s="61" customFormat="1" ht="21.75" thickBot="1" x14ac:dyDescent="0.3">
      <c r="A310" s="60">
        <v>300</v>
      </c>
      <c r="B310" s="61" t="s">
        <v>4884</v>
      </c>
      <c r="C310" s="4" t="s">
        <v>30</v>
      </c>
      <c r="D310" s="42"/>
      <c r="E310" s="111" t="s">
        <v>6880</v>
      </c>
      <c r="F310" s="104">
        <v>43357</v>
      </c>
      <c r="G310" s="105" t="s">
        <v>182</v>
      </c>
      <c r="H310" s="105" t="s">
        <v>278</v>
      </c>
      <c r="I310" s="105" t="s">
        <v>216</v>
      </c>
      <c r="J310" s="105" t="s">
        <v>194</v>
      </c>
      <c r="K310" s="106" t="s">
        <v>6238</v>
      </c>
      <c r="L310" s="106" t="s">
        <v>6881</v>
      </c>
      <c r="M310" s="105" t="s">
        <v>233</v>
      </c>
      <c r="N310" s="105" t="s">
        <v>543</v>
      </c>
      <c r="O310" s="105" t="s">
        <v>187</v>
      </c>
      <c r="P310" s="107">
        <v>15624840</v>
      </c>
      <c r="Q310" s="107">
        <v>15624840</v>
      </c>
      <c r="R310" s="107">
        <v>15624840</v>
      </c>
      <c r="S310" s="108" t="s">
        <v>197</v>
      </c>
      <c r="T310" s="104" t="s">
        <v>23</v>
      </c>
      <c r="U310" s="108" t="s">
        <v>23</v>
      </c>
      <c r="V310" s="109">
        <v>0</v>
      </c>
      <c r="W310" s="110"/>
      <c r="X310" s="110"/>
      <c r="Y310" s="108" t="s">
        <v>23</v>
      </c>
    </row>
    <row r="311" spans="1:25" s="61" customFormat="1" ht="32.25" thickBot="1" x14ac:dyDescent="0.3">
      <c r="A311" s="60">
        <v>301</v>
      </c>
      <c r="B311" s="61" t="s">
        <v>4885</v>
      </c>
      <c r="C311" s="4" t="s">
        <v>30</v>
      </c>
      <c r="D311" s="42"/>
      <c r="E311" s="111" t="s">
        <v>6882</v>
      </c>
      <c r="F311" s="104">
        <v>43342</v>
      </c>
      <c r="G311" s="105" t="s">
        <v>182</v>
      </c>
      <c r="H311" s="105" t="s">
        <v>278</v>
      </c>
      <c r="I311" s="105" t="s">
        <v>216</v>
      </c>
      <c r="J311" s="105" t="s">
        <v>194</v>
      </c>
      <c r="K311" s="106" t="s">
        <v>6238</v>
      </c>
      <c r="L311" s="106" t="s">
        <v>6883</v>
      </c>
      <c r="M311" s="105" t="s">
        <v>233</v>
      </c>
      <c r="N311" s="105" t="s">
        <v>543</v>
      </c>
      <c r="O311" s="105" t="s">
        <v>187</v>
      </c>
      <c r="P311" s="107">
        <v>18230728</v>
      </c>
      <c r="Q311" s="107">
        <v>18230728</v>
      </c>
      <c r="R311" s="107">
        <v>18230728</v>
      </c>
      <c r="S311" s="108" t="s">
        <v>197</v>
      </c>
      <c r="T311" s="104" t="s">
        <v>23</v>
      </c>
      <c r="U311" s="108" t="s">
        <v>23</v>
      </c>
      <c r="V311" s="109">
        <v>0</v>
      </c>
      <c r="W311" s="110"/>
      <c r="X311" s="110"/>
      <c r="Y311" s="108" t="s">
        <v>23</v>
      </c>
    </row>
    <row r="312" spans="1:25" s="61" customFormat="1" ht="74.25" thickBot="1" x14ac:dyDescent="0.3">
      <c r="A312" s="60">
        <v>302</v>
      </c>
      <c r="B312" s="61" t="s">
        <v>4886</v>
      </c>
      <c r="C312" s="4" t="s">
        <v>30</v>
      </c>
      <c r="D312" s="42"/>
      <c r="E312" s="111" t="s">
        <v>6884</v>
      </c>
      <c r="F312" s="104">
        <v>43137</v>
      </c>
      <c r="G312" s="105" t="s">
        <v>182</v>
      </c>
      <c r="H312" s="105" t="s">
        <v>278</v>
      </c>
      <c r="I312" s="105" t="s">
        <v>216</v>
      </c>
      <c r="J312" s="105" t="s">
        <v>194</v>
      </c>
      <c r="K312" s="106" t="s">
        <v>6238</v>
      </c>
      <c r="L312" s="106" t="s">
        <v>6885</v>
      </c>
      <c r="M312" s="105" t="s">
        <v>233</v>
      </c>
      <c r="N312" s="105" t="s">
        <v>543</v>
      </c>
      <c r="O312" s="105" t="s">
        <v>187</v>
      </c>
      <c r="P312" s="107">
        <v>15624840</v>
      </c>
      <c r="Q312" s="107">
        <v>15624840</v>
      </c>
      <c r="R312" s="107">
        <v>15624840</v>
      </c>
      <c r="S312" s="108" t="s">
        <v>197</v>
      </c>
      <c r="T312" s="104" t="s">
        <v>23</v>
      </c>
      <c r="U312" s="108" t="s">
        <v>23</v>
      </c>
      <c r="V312" s="109">
        <v>0</v>
      </c>
      <c r="W312" s="110"/>
      <c r="X312" s="110"/>
      <c r="Y312" s="108" t="s">
        <v>23</v>
      </c>
    </row>
    <row r="313" spans="1:25" s="61" customFormat="1" ht="74.25" thickBot="1" x14ac:dyDescent="0.3">
      <c r="A313" s="60">
        <v>303</v>
      </c>
      <c r="B313" s="61" t="s">
        <v>4887</v>
      </c>
      <c r="C313" s="4" t="s">
        <v>30</v>
      </c>
      <c r="D313" s="42"/>
      <c r="E313" s="111" t="s">
        <v>6886</v>
      </c>
      <c r="F313" s="104">
        <v>43070</v>
      </c>
      <c r="G313" s="105" t="s">
        <v>182</v>
      </c>
      <c r="H313" s="105" t="s">
        <v>278</v>
      </c>
      <c r="I313" s="105" t="s">
        <v>216</v>
      </c>
      <c r="J313" s="105" t="s">
        <v>194</v>
      </c>
      <c r="K313" s="106" t="s">
        <v>6238</v>
      </c>
      <c r="L313" s="106" t="s">
        <v>6887</v>
      </c>
      <c r="M313" s="105" t="s">
        <v>233</v>
      </c>
      <c r="N313" s="105" t="s">
        <v>543</v>
      </c>
      <c r="O313" s="105" t="s">
        <v>187</v>
      </c>
      <c r="P313" s="107">
        <v>14754340</v>
      </c>
      <c r="Q313" s="107">
        <v>14754340</v>
      </c>
      <c r="R313" s="107">
        <v>14754340</v>
      </c>
      <c r="S313" s="108" t="s">
        <v>197</v>
      </c>
      <c r="T313" s="104" t="s">
        <v>23</v>
      </c>
      <c r="U313" s="108" t="s">
        <v>23</v>
      </c>
      <c r="V313" s="109">
        <v>0</v>
      </c>
      <c r="W313" s="110"/>
      <c r="X313" s="110"/>
      <c r="Y313" s="108" t="s">
        <v>6888</v>
      </c>
    </row>
    <row r="314" spans="1:25" s="61" customFormat="1" ht="21.75" thickBot="1" x14ac:dyDescent="0.3">
      <c r="A314" s="60">
        <v>304</v>
      </c>
      <c r="B314" s="61" t="s">
        <v>4888</v>
      </c>
      <c r="C314" s="4" t="s">
        <v>30</v>
      </c>
      <c r="D314" s="42"/>
      <c r="E314" s="111" t="s">
        <v>6889</v>
      </c>
      <c r="F314" s="104">
        <v>43085</v>
      </c>
      <c r="G314" s="105" t="s">
        <v>182</v>
      </c>
      <c r="H314" s="105" t="s">
        <v>278</v>
      </c>
      <c r="I314" s="105" t="s">
        <v>216</v>
      </c>
      <c r="J314" s="105" t="s">
        <v>194</v>
      </c>
      <c r="K314" s="106" t="s">
        <v>6238</v>
      </c>
      <c r="L314" s="106" t="s">
        <v>6890</v>
      </c>
      <c r="M314" s="105" t="s">
        <v>233</v>
      </c>
      <c r="N314" s="105" t="s">
        <v>543</v>
      </c>
      <c r="O314" s="105" t="s">
        <v>187</v>
      </c>
      <c r="P314" s="107">
        <v>14754340</v>
      </c>
      <c r="Q314" s="107">
        <v>14754340</v>
      </c>
      <c r="R314" s="107">
        <v>14754340</v>
      </c>
      <c r="S314" s="108" t="s">
        <v>197</v>
      </c>
      <c r="T314" s="104" t="s">
        <v>23</v>
      </c>
      <c r="U314" s="108" t="s">
        <v>23</v>
      </c>
      <c r="V314" s="109">
        <v>0</v>
      </c>
      <c r="W314" s="110"/>
      <c r="X314" s="110"/>
      <c r="Y314" s="108"/>
    </row>
    <row r="315" spans="1:25" s="61" customFormat="1" ht="84.75" thickBot="1" x14ac:dyDescent="0.3">
      <c r="A315" s="60">
        <v>305</v>
      </c>
      <c r="B315" s="61" t="s">
        <v>4889</v>
      </c>
      <c r="C315" s="4" t="s">
        <v>30</v>
      </c>
      <c r="D315" s="42"/>
      <c r="E315" s="111" t="s">
        <v>6891</v>
      </c>
      <c r="F315" s="104">
        <v>42754</v>
      </c>
      <c r="G315" s="105" t="s">
        <v>182</v>
      </c>
      <c r="H315" s="105" t="s">
        <v>278</v>
      </c>
      <c r="I315" s="105" t="s">
        <v>216</v>
      </c>
      <c r="J315" s="105" t="s">
        <v>194</v>
      </c>
      <c r="K315" s="106" t="s">
        <v>6238</v>
      </c>
      <c r="L315" s="106" t="s">
        <v>6892</v>
      </c>
      <c r="M315" s="105" t="s">
        <v>233</v>
      </c>
      <c r="N315" s="105" t="s">
        <v>543</v>
      </c>
      <c r="O315" s="105" t="s">
        <v>187</v>
      </c>
      <c r="P315" s="107">
        <v>33359691</v>
      </c>
      <c r="Q315" s="107">
        <v>33359691</v>
      </c>
      <c r="R315" s="107">
        <v>33359691</v>
      </c>
      <c r="S315" s="108" t="s">
        <v>197</v>
      </c>
      <c r="T315" s="104" t="s">
        <v>23</v>
      </c>
      <c r="U315" s="108" t="s">
        <v>23</v>
      </c>
      <c r="V315" s="109">
        <v>0</v>
      </c>
      <c r="W315" s="110"/>
      <c r="X315" s="110"/>
      <c r="Y315" s="108"/>
    </row>
    <row r="316" spans="1:25" s="61" customFormat="1" ht="63.75" thickBot="1" x14ac:dyDescent="0.3">
      <c r="A316" s="60">
        <v>306</v>
      </c>
      <c r="B316" s="61" t="s">
        <v>4890</v>
      </c>
      <c r="C316" s="4" t="s">
        <v>30</v>
      </c>
      <c r="D316" s="42"/>
      <c r="E316" s="111" t="s">
        <v>6893</v>
      </c>
      <c r="F316" s="104">
        <v>42781</v>
      </c>
      <c r="G316" s="105" t="s">
        <v>182</v>
      </c>
      <c r="H316" s="105" t="s">
        <v>278</v>
      </c>
      <c r="I316" s="105" t="s">
        <v>216</v>
      </c>
      <c r="J316" s="105" t="s">
        <v>194</v>
      </c>
      <c r="K316" s="106" t="s">
        <v>6238</v>
      </c>
      <c r="L316" s="106" t="s">
        <v>6894</v>
      </c>
      <c r="M316" s="105" t="s">
        <v>233</v>
      </c>
      <c r="N316" s="105" t="s">
        <v>543</v>
      </c>
      <c r="O316" s="105" t="s">
        <v>187</v>
      </c>
      <c r="P316" s="107">
        <v>15624840</v>
      </c>
      <c r="Q316" s="107">
        <v>15624840</v>
      </c>
      <c r="R316" s="107">
        <v>15624840</v>
      </c>
      <c r="S316" s="108" t="s">
        <v>197</v>
      </c>
      <c r="T316" s="104" t="s">
        <v>23</v>
      </c>
      <c r="U316" s="108" t="s">
        <v>23</v>
      </c>
      <c r="V316" s="109">
        <v>0</v>
      </c>
      <c r="W316" s="110"/>
      <c r="X316" s="110"/>
      <c r="Y316" s="108"/>
    </row>
    <row r="317" spans="1:25" s="61" customFormat="1" ht="74.25" thickBot="1" x14ac:dyDescent="0.3">
      <c r="A317" s="60">
        <v>307</v>
      </c>
      <c r="B317" s="61" t="s">
        <v>4891</v>
      </c>
      <c r="C317" s="4" t="s">
        <v>30</v>
      </c>
      <c r="D317" s="42"/>
      <c r="E317" s="111" t="s">
        <v>6895</v>
      </c>
      <c r="F317" s="104">
        <v>42983</v>
      </c>
      <c r="G317" s="105" t="s">
        <v>182</v>
      </c>
      <c r="H317" s="105" t="s">
        <v>278</v>
      </c>
      <c r="I317" s="105" t="s">
        <v>216</v>
      </c>
      <c r="J317" s="105" t="s">
        <v>194</v>
      </c>
      <c r="K317" s="106" t="s">
        <v>6238</v>
      </c>
      <c r="L317" s="106" t="s">
        <v>6896</v>
      </c>
      <c r="M317" s="105" t="s">
        <v>233</v>
      </c>
      <c r="N317" s="105" t="s">
        <v>543</v>
      </c>
      <c r="O317" s="105" t="s">
        <v>187</v>
      </c>
      <c r="P317" s="107">
        <v>15624840</v>
      </c>
      <c r="Q317" s="107">
        <v>15624840</v>
      </c>
      <c r="R317" s="107">
        <v>15624840</v>
      </c>
      <c r="S317" s="108" t="s">
        <v>197</v>
      </c>
      <c r="T317" s="104" t="s">
        <v>23</v>
      </c>
      <c r="U317" s="108" t="s">
        <v>23</v>
      </c>
      <c r="V317" s="109">
        <v>0</v>
      </c>
      <c r="W317" s="110"/>
      <c r="X317" s="110"/>
      <c r="Y317" s="108"/>
    </row>
    <row r="318" spans="1:25" s="61" customFormat="1" ht="74.25" thickBot="1" x14ac:dyDescent="0.3">
      <c r="A318" s="60">
        <v>308</v>
      </c>
      <c r="B318" s="61" t="s">
        <v>4892</v>
      </c>
      <c r="C318" s="4" t="s">
        <v>30</v>
      </c>
      <c r="D318" s="42"/>
      <c r="E318" s="111" t="s">
        <v>6897</v>
      </c>
      <c r="F318" s="104">
        <v>42822</v>
      </c>
      <c r="G318" s="105" t="s">
        <v>182</v>
      </c>
      <c r="H318" s="105" t="s">
        <v>278</v>
      </c>
      <c r="I318" s="105" t="s">
        <v>216</v>
      </c>
      <c r="J318" s="105" t="s">
        <v>194</v>
      </c>
      <c r="K318" s="106" t="s">
        <v>6238</v>
      </c>
      <c r="L318" s="106" t="s">
        <v>6898</v>
      </c>
      <c r="M318" s="105" t="s">
        <v>233</v>
      </c>
      <c r="N318" s="105" t="s">
        <v>543</v>
      </c>
      <c r="O318" s="105" t="s">
        <v>187</v>
      </c>
      <c r="P318" s="107">
        <v>15624840</v>
      </c>
      <c r="Q318" s="107">
        <v>15624840</v>
      </c>
      <c r="R318" s="107">
        <v>15624840</v>
      </c>
      <c r="S318" s="108" t="s">
        <v>197</v>
      </c>
      <c r="T318" s="104" t="s">
        <v>23</v>
      </c>
      <c r="U318" s="108" t="s">
        <v>23</v>
      </c>
      <c r="V318" s="109">
        <v>0</v>
      </c>
      <c r="W318" s="110"/>
      <c r="X318" s="110"/>
      <c r="Y318" s="108" t="s">
        <v>6899</v>
      </c>
    </row>
    <row r="319" spans="1:25" s="61" customFormat="1" ht="74.25" thickBot="1" x14ac:dyDescent="0.3">
      <c r="A319" s="60">
        <v>309</v>
      </c>
      <c r="B319" s="61" t="s">
        <v>4893</v>
      </c>
      <c r="C319" s="4" t="s">
        <v>30</v>
      </c>
      <c r="D319" s="42"/>
      <c r="E319" s="111" t="s">
        <v>6900</v>
      </c>
      <c r="F319" s="104">
        <v>42849</v>
      </c>
      <c r="G319" s="105" t="s">
        <v>182</v>
      </c>
      <c r="H319" s="105" t="s">
        <v>278</v>
      </c>
      <c r="I319" s="105" t="s">
        <v>216</v>
      </c>
      <c r="J319" s="105" t="s">
        <v>194</v>
      </c>
      <c r="K319" s="106" t="s">
        <v>6238</v>
      </c>
      <c r="L319" s="106" t="s">
        <v>6901</v>
      </c>
      <c r="M319" s="105" t="s">
        <v>233</v>
      </c>
      <c r="N319" s="105" t="s">
        <v>543</v>
      </c>
      <c r="O319" s="105" t="s">
        <v>187</v>
      </c>
      <c r="P319" s="107">
        <v>15624840</v>
      </c>
      <c r="Q319" s="107">
        <v>15624840</v>
      </c>
      <c r="R319" s="107">
        <v>15624840</v>
      </c>
      <c r="S319" s="108" t="s">
        <v>197</v>
      </c>
      <c r="T319" s="104" t="s">
        <v>23</v>
      </c>
      <c r="U319" s="108" t="s">
        <v>23</v>
      </c>
      <c r="V319" s="109">
        <v>0</v>
      </c>
      <c r="W319" s="110"/>
      <c r="X319" s="110"/>
      <c r="Y319" s="108"/>
    </row>
    <row r="320" spans="1:25" s="61" customFormat="1" ht="74.25" thickBot="1" x14ac:dyDescent="0.3">
      <c r="A320" s="60">
        <v>310</v>
      </c>
      <c r="B320" s="61" t="s">
        <v>4894</v>
      </c>
      <c r="C320" s="4" t="s">
        <v>30</v>
      </c>
      <c r="D320" s="42"/>
      <c r="E320" s="111" t="s">
        <v>6902</v>
      </c>
      <c r="F320" s="104">
        <v>42849</v>
      </c>
      <c r="G320" s="105" t="s">
        <v>182</v>
      </c>
      <c r="H320" s="105" t="s">
        <v>278</v>
      </c>
      <c r="I320" s="105" t="s">
        <v>216</v>
      </c>
      <c r="J320" s="105" t="s">
        <v>194</v>
      </c>
      <c r="K320" s="106" t="s">
        <v>6238</v>
      </c>
      <c r="L320" s="106" t="s">
        <v>6903</v>
      </c>
      <c r="M320" s="105" t="s">
        <v>233</v>
      </c>
      <c r="N320" s="105" t="s">
        <v>543</v>
      </c>
      <c r="O320" s="105" t="s">
        <v>187</v>
      </c>
      <c r="P320" s="107">
        <v>15624840</v>
      </c>
      <c r="Q320" s="107">
        <v>15624840</v>
      </c>
      <c r="R320" s="107">
        <v>15624840</v>
      </c>
      <c r="S320" s="108" t="s">
        <v>197</v>
      </c>
      <c r="T320" s="104" t="s">
        <v>23</v>
      </c>
      <c r="U320" s="108" t="s">
        <v>23</v>
      </c>
      <c r="V320" s="109">
        <v>0</v>
      </c>
      <c r="W320" s="110"/>
      <c r="X320" s="110"/>
      <c r="Y320" s="108"/>
    </row>
    <row r="321" spans="1:25" s="61" customFormat="1" ht="74.25" thickBot="1" x14ac:dyDescent="0.3">
      <c r="A321" s="60">
        <v>311</v>
      </c>
      <c r="B321" s="61" t="s">
        <v>4895</v>
      </c>
      <c r="C321" s="4" t="s">
        <v>30</v>
      </c>
      <c r="D321" s="42"/>
      <c r="E321" s="111" t="s">
        <v>6904</v>
      </c>
      <c r="F321" s="104">
        <v>43080</v>
      </c>
      <c r="G321" s="105" t="s">
        <v>182</v>
      </c>
      <c r="H321" s="105" t="s">
        <v>278</v>
      </c>
      <c r="I321" s="105" t="s">
        <v>216</v>
      </c>
      <c r="J321" s="105" t="s">
        <v>194</v>
      </c>
      <c r="K321" s="106" t="s">
        <v>6238</v>
      </c>
      <c r="L321" s="106" t="s">
        <v>6905</v>
      </c>
      <c r="M321" s="105" t="s">
        <v>233</v>
      </c>
      <c r="N321" s="105" t="s">
        <v>543</v>
      </c>
      <c r="O321" s="105" t="s">
        <v>187</v>
      </c>
      <c r="P321" s="107">
        <v>15624840</v>
      </c>
      <c r="Q321" s="107">
        <v>15624840</v>
      </c>
      <c r="R321" s="107">
        <v>15624840</v>
      </c>
      <c r="S321" s="108" t="s">
        <v>197</v>
      </c>
      <c r="T321" s="104" t="s">
        <v>23</v>
      </c>
      <c r="U321" s="108" t="s">
        <v>23</v>
      </c>
      <c r="V321" s="109">
        <v>0</v>
      </c>
      <c r="W321" s="110"/>
      <c r="X321" s="110"/>
      <c r="Y321" s="108"/>
    </row>
    <row r="322" spans="1:25" s="61" customFormat="1" ht="74.25" thickBot="1" x14ac:dyDescent="0.3">
      <c r="A322" s="60">
        <v>312</v>
      </c>
      <c r="B322" s="61" t="s">
        <v>4896</v>
      </c>
      <c r="C322" s="4" t="s">
        <v>30</v>
      </c>
      <c r="D322" s="42"/>
      <c r="E322" s="111" t="s">
        <v>6906</v>
      </c>
      <c r="F322" s="104">
        <v>42787</v>
      </c>
      <c r="G322" s="105" t="s">
        <v>182</v>
      </c>
      <c r="H322" s="105" t="s">
        <v>278</v>
      </c>
      <c r="I322" s="105" t="s">
        <v>216</v>
      </c>
      <c r="J322" s="105" t="s">
        <v>194</v>
      </c>
      <c r="K322" s="106" t="s">
        <v>6238</v>
      </c>
      <c r="L322" s="106" t="s">
        <v>6907</v>
      </c>
      <c r="M322" s="105" t="s">
        <v>233</v>
      </c>
      <c r="N322" s="105" t="s">
        <v>543</v>
      </c>
      <c r="O322" s="105" t="s">
        <v>187</v>
      </c>
      <c r="P322" s="107">
        <v>15624840</v>
      </c>
      <c r="Q322" s="107">
        <v>15624840</v>
      </c>
      <c r="R322" s="107">
        <v>15624840</v>
      </c>
      <c r="S322" s="108" t="s">
        <v>197</v>
      </c>
      <c r="T322" s="104" t="s">
        <v>23</v>
      </c>
      <c r="U322" s="108" t="s">
        <v>23</v>
      </c>
      <c r="V322" s="109">
        <v>0</v>
      </c>
      <c r="W322" s="110"/>
      <c r="X322" s="110"/>
      <c r="Y322" s="108"/>
    </row>
    <row r="323" spans="1:25" s="61" customFormat="1" ht="74.25" thickBot="1" x14ac:dyDescent="0.3">
      <c r="A323" s="60">
        <v>313</v>
      </c>
      <c r="B323" s="61" t="s">
        <v>4897</v>
      </c>
      <c r="C323" s="4" t="s">
        <v>30</v>
      </c>
      <c r="D323" s="42"/>
      <c r="E323" s="111" t="s">
        <v>6908</v>
      </c>
      <c r="F323" s="104">
        <v>42683</v>
      </c>
      <c r="G323" s="105" t="s">
        <v>182</v>
      </c>
      <c r="H323" s="105" t="s">
        <v>278</v>
      </c>
      <c r="I323" s="105" t="s">
        <v>216</v>
      </c>
      <c r="J323" s="105" t="s">
        <v>194</v>
      </c>
      <c r="K323" s="106" t="s">
        <v>6238</v>
      </c>
      <c r="L323" s="106" t="s">
        <v>6909</v>
      </c>
      <c r="M323" s="105" t="s">
        <v>233</v>
      </c>
      <c r="N323" s="105" t="s">
        <v>543</v>
      </c>
      <c r="O323" s="105" t="s">
        <v>187</v>
      </c>
      <c r="P323" s="107">
        <v>15624840</v>
      </c>
      <c r="Q323" s="107">
        <v>15624840</v>
      </c>
      <c r="R323" s="107">
        <v>15624840</v>
      </c>
      <c r="S323" s="108" t="s">
        <v>197</v>
      </c>
      <c r="T323" s="104" t="s">
        <v>23</v>
      </c>
      <c r="U323" s="108" t="s">
        <v>23</v>
      </c>
      <c r="V323" s="109">
        <v>0</v>
      </c>
      <c r="W323" s="110"/>
      <c r="X323" s="110"/>
      <c r="Y323" s="108"/>
    </row>
    <row r="324" spans="1:25" s="61" customFormat="1" ht="21.75" thickBot="1" x14ac:dyDescent="0.3">
      <c r="A324" s="60">
        <v>314</v>
      </c>
      <c r="B324" s="61" t="s">
        <v>4898</v>
      </c>
      <c r="C324" s="4" t="s">
        <v>30</v>
      </c>
      <c r="D324" s="42"/>
      <c r="E324" s="111" t="s">
        <v>6910</v>
      </c>
      <c r="F324" s="104">
        <v>43010</v>
      </c>
      <c r="G324" s="105" t="s">
        <v>182</v>
      </c>
      <c r="H324" s="105" t="s">
        <v>278</v>
      </c>
      <c r="I324" s="105" t="s">
        <v>216</v>
      </c>
      <c r="J324" s="105" t="s">
        <v>194</v>
      </c>
      <c r="K324" s="106" t="s">
        <v>6238</v>
      </c>
      <c r="L324" s="106" t="s">
        <v>6911</v>
      </c>
      <c r="M324" s="105" t="s">
        <v>233</v>
      </c>
      <c r="N324" s="105" t="s">
        <v>543</v>
      </c>
      <c r="O324" s="105" t="s">
        <v>187</v>
      </c>
      <c r="P324" s="107">
        <v>15624840</v>
      </c>
      <c r="Q324" s="107">
        <v>15624840</v>
      </c>
      <c r="R324" s="107">
        <v>15624840</v>
      </c>
      <c r="S324" s="108" t="s">
        <v>197</v>
      </c>
      <c r="T324" s="104" t="s">
        <v>23</v>
      </c>
      <c r="U324" s="108" t="s">
        <v>23</v>
      </c>
      <c r="V324" s="109">
        <v>0</v>
      </c>
      <c r="W324" s="110"/>
      <c r="X324" s="110"/>
      <c r="Y324" s="108"/>
    </row>
    <row r="325" spans="1:25" s="61" customFormat="1" ht="84.75" thickBot="1" x14ac:dyDescent="0.3">
      <c r="A325" s="60">
        <v>315</v>
      </c>
      <c r="B325" s="61" t="s">
        <v>4899</v>
      </c>
      <c r="C325" s="4" t="s">
        <v>30</v>
      </c>
      <c r="D325" s="42"/>
      <c r="E325" s="111" t="s">
        <v>6912</v>
      </c>
      <c r="F325" s="104">
        <v>42703</v>
      </c>
      <c r="G325" s="105" t="s">
        <v>182</v>
      </c>
      <c r="H325" s="105" t="s">
        <v>278</v>
      </c>
      <c r="I325" s="105" t="s">
        <v>216</v>
      </c>
      <c r="J325" s="105" t="s">
        <v>194</v>
      </c>
      <c r="K325" s="106" t="s">
        <v>6238</v>
      </c>
      <c r="L325" s="106" t="s">
        <v>6913</v>
      </c>
      <c r="M325" s="105" t="s">
        <v>233</v>
      </c>
      <c r="N325" s="105" t="s">
        <v>543</v>
      </c>
      <c r="O325" s="105" t="s">
        <v>187</v>
      </c>
      <c r="P325" s="107">
        <v>15624840</v>
      </c>
      <c r="Q325" s="107">
        <v>15624840</v>
      </c>
      <c r="R325" s="107">
        <v>15624840</v>
      </c>
      <c r="S325" s="108" t="s">
        <v>197</v>
      </c>
      <c r="T325" s="104" t="s">
        <v>23</v>
      </c>
      <c r="U325" s="108" t="s">
        <v>23</v>
      </c>
      <c r="V325" s="109">
        <v>0</v>
      </c>
      <c r="W325" s="110"/>
      <c r="X325" s="110"/>
      <c r="Y325" s="108"/>
    </row>
    <row r="326" spans="1:25" s="61" customFormat="1" ht="32.25" thickBot="1" x14ac:dyDescent="0.3">
      <c r="A326" s="60">
        <v>316</v>
      </c>
      <c r="B326" s="61" t="s">
        <v>4900</v>
      </c>
      <c r="C326" s="4" t="s">
        <v>30</v>
      </c>
      <c r="D326" s="42"/>
      <c r="E326" s="111" t="s">
        <v>7573</v>
      </c>
      <c r="F326" s="104">
        <v>43284</v>
      </c>
      <c r="G326" s="105" t="s">
        <v>182</v>
      </c>
      <c r="H326" s="105" t="s">
        <v>278</v>
      </c>
      <c r="I326" s="105" t="s">
        <v>216</v>
      </c>
      <c r="J326" s="105" t="s">
        <v>194</v>
      </c>
      <c r="K326" s="106" t="s">
        <v>6238</v>
      </c>
      <c r="L326" s="106" t="s">
        <v>6914</v>
      </c>
      <c r="M326" s="105" t="s">
        <v>233</v>
      </c>
      <c r="N326" s="105" t="s">
        <v>543</v>
      </c>
      <c r="O326" s="105" t="s">
        <v>187</v>
      </c>
      <c r="P326" s="107">
        <v>78124200</v>
      </c>
      <c r="Q326" s="107">
        <v>78124200</v>
      </c>
      <c r="R326" s="107">
        <v>78124200</v>
      </c>
      <c r="S326" s="108" t="s">
        <v>197</v>
      </c>
      <c r="T326" s="104" t="s">
        <v>23</v>
      </c>
      <c r="U326" s="108" t="s">
        <v>23</v>
      </c>
      <c r="V326" s="109">
        <v>0</v>
      </c>
      <c r="W326" s="110"/>
      <c r="X326" s="110"/>
      <c r="Y326" s="108"/>
    </row>
    <row r="327" spans="1:25" s="61" customFormat="1" ht="21.75" thickBot="1" x14ac:dyDescent="0.3">
      <c r="A327" s="60">
        <v>317</v>
      </c>
      <c r="B327" s="61" t="s">
        <v>4901</v>
      </c>
      <c r="C327" s="4" t="s">
        <v>30</v>
      </c>
      <c r="D327" s="42"/>
      <c r="E327" s="111" t="s">
        <v>6915</v>
      </c>
      <c r="F327" s="104">
        <v>43315</v>
      </c>
      <c r="G327" s="105" t="s">
        <v>182</v>
      </c>
      <c r="H327" s="105" t="s">
        <v>278</v>
      </c>
      <c r="I327" s="105" t="s">
        <v>216</v>
      </c>
      <c r="J327" s="105" t="s">
        <v>194</v>
      </c>
      <c r="K327" s="106" t="s">
        <v>6238</v>
      </c>
      <c r="L327" s="106" t="s">
        <v>6916</v>
      </c>
      <c r="M327" s="105" t="s">
        <v>233</v>
      </c>
      <c r="N327" s="105" t="s">
        <v>543</v>
      </c>
      <c r="O327" s="105" t="s">
        <v>187</v>
      </c>
      <c r="P327" s="107">
        <v>135000000</v>
      </c>
      <c r="Q327" s="107">
        <v>135000000</v>
      </c>
      <c r="R327" s="107">
        <v>135000000</v>
      </c>
      <c r="S327" s="108" t="s">
        <v>197</v>
      </c>
      <c r="T327" s="104" t="s">
        <v>23</v>
      </c>
      <c r="U327" s="108" t="s">
        <v>23</v>
      </c>
      <c r="V327" s="109">
        <v>0</v>
      </c>
      <c r="W327" s="110"/>
      <c r="X327" s="110"/>
      <c r="Y327" s="108"/>
    </row>
    <row r="328" spans="1:25" s="61" customFormat="1" ht="21.75" thickBot="1" x14ac:dyDescent="0.3">
      <c r="A328" s="60">
        <v>318</v>
      </c>
      <c r="B328" s="61" t="s">
        <v>4902</v>
      </c>
      <c r="C328" s="4" t="s">
        <v>30</v>
      </c>
      <c r="D328" s="42"/>
      <c r="E328" s="111" t="s">
        <v>6917</v>
      </c>
      <c r="F328" s="104">
        <v>43021</v>
      </c>
      <c r="G328" s="105" t="s">
        <v>182</v>
      </c>
      <c r="H328" s="105" t="s">
        <v>278</v>
      </c>
      <c r="I328" s="105" t="s">
        <v>216</v>
      </c>
      <c r="J328" s="105" t="s">
        <v>194</v>
      </c>
      <c r="K328" s="106" t="s">
        <v>6238</v>
      </c>
      <c r="L328" s="106" t="s">
        <v>6918</v>
      </c>
      <c r="M328" s="105" t="s">
        <v>233</v>
      </c>
      <c r="N328" s="105" t="s">
        <v>543</v>
      </c>
      <c r="O328" s="105" t="s">
        <v>187</v>
      </c>
      <c r="P328" s="107">
        <v>53124456</v>
      </c>
      <c r="Q328" s="107">
        <v>53124456</v>
      </c>
      <c r="R328" s="107">
        <v>53124456</v>
      </c>
      <c r="S328" s="108" t="s">
        <v>197</v>
      </c>
      <c r="T328" s="104" t="s">
        <v>23</v>
      </c>
      <c r="U328" s="108" t="s">
        <v>23</v>
      </c>
      <c r="V328" s="109">
        <v>0</v>
      </c>
      <c r="W328" s="110"/>
      <c r="X328" s="110"/>
      <c r="Y328" s="108"/>
    </row>
    <row r="329" spans="1:25" s="61" customFormat="1" ht="21.75" thickBot="1" x14ac:dyDescent="0.3">
      <c r="A329" s="60">
        <v>319</v>
      </c>
      <c r="B329" s="61" t="s">
        <v>4903</v>
      </c>
      <c r="C329" s="4" t="s">
        <v>30</v>
      </c>
      <c r="D329" s="42"/>
      <c r="E329" s="111" t="s">
        <v>6919</v>
      </c>
      <c r="F329" s="104">
        <v>43284</v>
      </c>
      <c r="G329" s="105" t="s">
        <v>182</v>
      </c>
      <c r="H329" s="105" t="s">
        <v>278</v>
      </c>
      <c r="I329" s="105" t="s">
        <v>216</v>
      </c>
      <c r="J329" s="105" t="s">
        <v>194</v>
      </c>
      <c r="K329" s="106" t="s">
        <v>6238</v>
      </c>
      <c r="L329" s="106" t="s">
        <v>6920</v>
      </c>
      <c r="M329" s="105" t="s">
        <v>233</v>
      </c>
      <c r="N329" s="105" t="s">
        <v>543</v>
      </c>
      <c r="O329" s="105" t="s">
        <v>187</v>
      </c>
      <c r="P329" s="107">
        <v>135000000</v>
      </c>
      <c r="Q329" s="107">
        <v>135000000</v>
      </c>
      <c r="R329" s="107">
        <v>135000000</v>
      </c>
      <c r="S329" s="108" t="s">
        <v>197</v>
      </c>
      <c r="T329" s="104" t="s">
        <v>23</v>
      </c>
      <c r="U329" s="108" t="s">
        <v>23</v>
      </c>
      <c r="V329" s="109">
        <v>0</v>
      </c>
      <c r="W329" s="110"/>
      <c r="X329" s="110"/>
      <c r="Y329" s="108"/>
    </row>
    <row r="330" spans="1:25" s="61" customFormat="1" ht="21.75" thickBot="1" x14ac:dyDescent="0.3">
      <c r="A330" s="60">
        <v>320</v>
      </c>
      <c r="B330" s="61" t="s">
        <v>4904</v>
      </c>
      <c r="C330" s="4" t="s">
        <v>30</v>
      </c>
      <c r="D330" s="42"/>
      <c r="E330" s="111" t="s">
        <v>6921</v>
      </c>
      <c r="F330" s="104">
        <v>43336</v>
      </c>
      <c r="G330" s="105" t="s">
        <v>182</v>
      </c>
      <c r="H330" s="105" t="s">
        <v>278</v>
      </c>
      <c r="I330" s="105" t="s">
        <v>216</v>
      </c>
      <c r="J330" s="105" t="s">
        <v>194</v>
      </c>
      <c r="K330" s="106" t="s">
        <v>6238</v>
      </c>
      <c r="L330" s="106" t="s">
        <v>6922</v>
      </c>
      <c r="M330" s="105" t="s">
        <v>233</v>
      </c>
      <c r="N330" s="105" t="s">
        <v>543</v>
      </c>
      <c r="O330" s="105" t="s">
        <v>187</v>
      </c>
      <c r="P330" s="107">
        <v>15624840</v>
      </c>
      <c r="Q330" s="107">
        <v>15624840</v>
      </c>
      <c r="R330" s="107">
        <v>15624840</v>
      </c>
      <c r="S330" s="108" t="s">
        <v>197</v>
      </c>
      <c r="T330" s="104" t="s">
        <v>23</v>
      </c>
      <c r="U330" s="108" t="s">
        <v>23</v>
      </c>
      <c r="V330" s="109">
        <v>0</v>
      </c>
      <c r="W330" s="110"/>
      <c r="X330" s="110"/>
      <c r="Y330" s="108"/>
    </row>
    <row r="331" spans="1:25" s="61" customFormat="1" ht="21.75" thickBot="1" x14ac:dyDescent="0.3">
      <c r="A331" s="60">
        <v>321</v>
      </c>
      <c r="B331" s="61" t="s">
        <v>4905</v>
      </c>
      <c r="C331" s="4" t="s">
        <v>30</v>
      </c>
      <c r="D331" s="42"/>
      <c r="E331" s="111" t="s">
        <v>6923</v>
      </c>
      <c r="F331" s="104">
        <v>43172</v>
      </c>
      <c r="G331" s="105" t="s">
        <v>182</v>
      </c>
      <c r="H331" s="105" t="s">
        <v>278</v>
      </c>
      <c r="I331" s="105" t="s">
        <v>216</v>
      </c>
      <c r="J331" s="105" t="s">
        <v>194</v>
      </c>
      <c r="K331" s="106" t="s">
        <v>6238</v>
      </c>
      <c r="L331" s="106" t="s">
        <v>6924</v>
      </c>
      <c r="M331" s="105" t="s">
        <v>217</v>
      </c>
      <c r="N331" s="105" t="s">
        <v>744</v>
      </c>
      <c r="O331" s="105" t="s">
        <v>187</v>
      </c>
      <c r="P331" s="107">
        <v>19874784</v>
      </c>
      <c r="Q331" s="107">
        <v>19874784</v>
      </c>
      <c r="R331" s="107">
        <v>19874784</v>
      </c>
      <c r="S331" s="108" t="s">
        <v>197</v>
      </c>
      <c r="T331" s="104" t="s">
        <v>23</v>
      </c>
      <c r="U331" s="108" t="s">
        <v>23</v>
      </c>
      <c r="V331" s="109">
        <v>0</v>
      </c>
      <c r="W331" s="110"/>
      <c r="X331" s="110"/>
      <c r="Y331" s="108"/>
    </row>
    <row r="332" spans="1:25" s="61" customFormat="1" ht="21.75" thickBot="1" x14ac:dyDescent="0.3">
      <c r="A332" s="60">
        <v>322</v>
      </c>
      <c r="B332" s="61" t="s">
        <v>4906</v>
      </c>
      <c r="C332" s="4" t="s">
        <v>30</v>
      </c>
      <c r="D332" s="42"/>
      <c r="E332" s="111" t="s">
        <v>6925</v>
      </c>
      <c r="F332" s="104">
        <v>43021</v>
      </c>
      <c r="G332" s="105" t="s">
        <v>182</v>
      </c>
      <c r="H332" s="105" t="s">
        <v>278</v>
      </c>
      <c r="I332" s="105" t="s">
        <v>216</v>
      </c>
      <c r="J332" s="105" t="s">
        <v>194</v>
      </c>
      <c r="K332" s="106" t="s">
        <v>6238</v>
      </c>
      <c r="L332" s="106" t="s">
        <v>6926</v>
      </c>
      <c r="M332" s="105" t="s">
        <v>233</v>
      </c>
      <c r="N332" s="105" t="s">
        <v>543</v>
      </c>
      <c r="O332" s="105" t="s">
        <v>187</v>
      </c>
      <c r="P332" s="107">
        <v>15624840</v>
      </c>
      <c r="Q332" s="107">
        <v>15624840</v>
      </c>
      <c r="R332" s="107">
        <v>15624840</v>
      </c>
      <c r="S332" s="108" t="s">
        <v>197</v>
      </c>
      <c r="T332" s="104" t="s">
        <v>23</v>
      </c>
      <c r="U332" s="108" t="s">
        <v>23</v>
      </c>
      <c r="V332" s="109">
        <v>0</v>
      </c>
      <c r="W332" s="110"/>
      <c r="X332" s="110"/>
      <c r="Y332" s="108"/>
    </row>
    <row r="333" spans="1:25" s="61" customFormat="1" ht="74.25" thickBot="1" x14ac:dyDescent="0.3">
      <c r="A333" s="60">
        <v>323</v>
      </c>
      <c r="B333" s="61" t="s">
        <v>4907</v>
      </c>
      <c r="C333" s="4" t="s">
        <v>30</v>
      </c>
      <c r="D333" s="42"/>
      <c r="E333" s="111" t="s">
        <v>6927</v>
      </c>
      <c r="F333" s="104">
        <v>42815</v>
      </c>
      <c r="G333" s="105" t="s">
        <v>182</v>
      </c>
      <c r="H333" s="105" t="s">
        <v>278</v>
      </c>
      <c r="I333" s="105" t="s">
        <v>216</v>
      </c>
      <c r="J333" s="105" t="s">
        <v>194</v>
      </c>
      <c r="K333" s="106" t="s">
        <v>6238</v>
      </c>
      <c r="L333" s="106" t="s">
        <v>6928</v>
      </c>
      <c r="M333" s="105" t="s">
        <v>233</v>
      </c>
      <c r="N333" s="105" t="s">
        <v>543</v>
      </c>
      <c r="O333" s="105" t="s">
        <v>187</v>
      </c>
      <c r="P333" s="107">
        <v>66936070</v>
      </c>
      <c r="Q333" s="107">
        <v>66936070</v>
      </c>
      <c r="R333" s="107">
        <v>66936070</v>
      </c>
      <c r="S333" s="108" t="s">
        <v>197</v>
      </c>
      <c r="T333" s="104" t="s">
        <v>23</v>
      </c>
      <c r="U333" s="108" t="s">
        <v>23</v>
      </c>
      <c r="V333" s="109">
        <v>0</v>
      </c>
      <c r="W333" s="110"/>
      <c r="X333" s="110"/>
      <c r="Y333" s="108"/>
    </row>
    <row r="334" spans="1:25" s="61" customFormat="1" ht="21.75" thickBot="1" x14ac:dyDescent="0.3">
      <c r="A334" s="60">
        <v>324</v>
      </c>
      <c r="B334" s="61" t="s">
        <v>4908</v>
      </c>
      <c r="C334" s="4" t="s">
        <v>30</v>
      </c>
      <c r="D334" s="42"/>
      <c r="E334" s="111" t="s">
        <v>6929</v>
      </c>
      <c r="F334" s="104">
        <v>42983</v>
      </c>
      <c r="G334" s="105" t="s">
        <v>182</v>
      </c>
      <c r="H334" s="105" t="s">
        <v>278</v>
      </c>
      <c r="I334" s="105" t="s">
        <v>216</v>
      </c>
      <c r="J334" s="105" t="s">
        <v>194</v>
      </c>
      <c r="K334" s="106" t="s">
        <v>6238</v>
      </c>
      <c r="L334" s="106" t="s">
        <v>6930</v>
      </c>
      <c r="M334" s="105" t="s">
        <v>233</v>
      </c>
      <c r="N334" s="105" t="s">
        <v>543</v>
      </c>
      <c r="O334" s="105" t="s">
        <v>187</v>
      </c>
      <c r="P334" s="107">
        <v>15624840</v>
      </c>
      <c r="Q334" s="107">
        <v>15624840</v>
      </c>
      <c r="R334" s="107">
        <v>15624840</v>
      </c>
      <c r="S334" s="108" t="s">
        <v>197</v>
      </c>
      <c r="T334" s="104" t="s">
        <v>23</v>
      </c>
      <c r="U334" s="108" t="s">
        <v>23</v>
      </c>
      <c r="V334" s="109">
        <v>0</v>
      </c>
      <c r="W334" s="110"/>
      <c r="X334" s="110"/>
      <c r="Y334" s="108"/>
    </row>
    <row r="335" spans="1:25" s="61" customFormat="1" ht="63.75" thickBot="1" x14ac:dyDescent="0.3">
      <c r="A335" s="60">
        <v>325</v>
      </c>
      <c r="B335" s="61" t="s">
        <v>4909</v>
      </c>
      <c r="C335" s="4" t="s">
        <v>30</v>
      </c>
      <c r="D335" s="42"/>
      <c r="E335" s="111" t="s">
        <v>6931</v>
      </c>
      <c r="F335" s="104">
        <v>42990</v>
      </c>
      <c r="G335" s="105" t="s">
        <v>182</v>
      </c>
      <c r="H335" s="105" t="s">
        <v>278</v>
      </c>
      <c r="I335" s="105" t="s">
        <v>216</v>
      </c>
      <c r="J335" s="105" t="s">
        <v>194</v>
      </c>
      <c r="K335" s="106" t="s">
        <v>6238</v>
      </c>
      <c r="L335" s="106" t="s">
        <v>6932</v>
      </c>
      <c r="M335" s="105" t="s">
        <v>233</v>
      </c>
      <c r="N335" s="105" t="s">
        <v>543</v>
      </c>
      <c r="O335" s="105" t="s">
        <v>187</v>
      </c>
      <c r="P335" s="107">
        <v>15624840</v>
      </c>
      <c r="Q335" s="107">
        <v>15624840</v>
      </c>
      <c r="R335" s="107">
        <v>15624840</v>
      </c>
      <c r="S335" s="108" t="s">
        <v>197</v>
      </c>
      <c r="T335" s="104" t="s">
        <v>23</v>
      </c>
      <c r="U335" s="108" t="s">
        <v>23</v>
      </c>
      <c r="V335" s="109">
        <v>0</v>
      </c>
      <c r="W335" s="110"/>
      <c r="X335" s="110"/>
      <c r="Y335" s="108"/>
    </row>
    <row r="336" spans="1:25" s="61" customFormat="1" ht="63.75" thickBot="1" x14ac:dyDescent="0.3">
      <c r="A336" s="60">
        <v>326</v>
      </c>
      <c r="B336" s="61" t="s">
        <v>4910</v>
      </c>
      <c r="C336" s="4" t="s">
        <v>30</v>
      </c>
      <c r="D336" s="42"/>
      <c r="E336" s="111" t="s">
        <v>6933</v>
      </c>
      <c r="F336" s="104">
        <v>42653</v>
      </c>
      <c r="G336" s="105" t="s">
        <v>182</v>
      </c>
      <c r="H336" s="105" t="s">
        <v>278</v>
      </c>
      <c r="I336" s="105" t="s">
        <v>216</v>
      </c>
      <c r="J336" s="105" t="s">
        <v>194</v>
      </c>
      <c r="K336" s="106" t="s">
        <v>6238</v>
      </c>
      <c r="L336" s="106" t="s">
        <v>6934</v>
      </c>
      <c r="M336" s="105" t="s">
        <v>233</v>
      </c>
      <c r="N336" s="105" t="s">
        <v>543</v>
      </c>
      <c r="O336" s="105" t="s">
        <v>187</v>
      </c>
      <c r="P336" s="107">
        <v>15624840</v>
      </c>
      <c r="Q336" s="107">
        <v>15624840</v>
      </c>
      <c r="R336" s="107">
        <v>15624840</v>
      </c>
      <c r="S336" s="108" t="s">
        <v>197</v>
      </c>
      <c r="T336" s="104" t="s">
        <v>23</v>
      </c>
      <c r="U336" s="108" t="s">
        <v>23</v>
      </c>
      <c r="V336" s="109">
        <v>0</v>
      </c>
      <c r="W336" s="110"/>
      <c r="X336" s="110"/>
      <c r="Y336" s="108"/>
    </row>
    <row r="337" spans="1:25" s="61" customFormat="1" ht="63.75" thickBot="1" x14ac:dyDescent="0.3">
      <c r="A337" s="60">
        <v>327</v>
      </c>
      <c r="B337" s="61" t="s">
        <v>4911</v>
      </c>
      <c r="C337" s="4" t="s">
        <v>30</v>
      </c>
      <c r="D337" s="42"/>
      <c r="E337" s="111" t="s">
        <v>6935</v>
      </c>
      <c r="F337" s="104">
        <v>43010</v>
      </c>
      <c r="G337" s="105" t="s">
        <v>182</v>
      </c>
      <c r="H337" s="105" t="s">
        <v>278</v>
      </c>
      <c r="I337" s="105" t="s">
        <v>216</v>
      </c>
      <c r="J337" s="105" t="s">
        <v>194</v>
      </c>
      <c r="K337" s="106" t="s">
        <v>6238</v>
      </c>
      <c r="L337" s="106" t="s">
        <v>6936</v>
      </c>
      <c r="M337" s="105" t="s">
        <v>233</v>
      </c>
      <c r="N337" s="105" t="s">
        <v>543</v>
      </c>
      <c r="O337" s="105" t="s">
        <v>187</v>
      </c>
      <c r="P337" s="107">
        <v>15624840</v>
      </c>
      <c r="Q337" s="107">
        <v>15624840</v>
      </c>
      <c r="R337" s="107">
        <v>15624840</v>
      </c>
      <c r="S337" s="108" t="s">
        <v>197</v>
      </c>
      <c r="T337" s="104" t="s">
        <v>23</v>
      </c>
      <c r="U337" s="108" t="s">
        <v>23</v>
      </c>
      <c r="V337" s="109">
        <v>0</v>
      </c>
      <c r="W337" s="110"/>
      <c r="X337" s="110"/>
      <c r="Y337" s="108"/>
    </row>
    <row r="338" spans="1:25" s="61" customFormat="1" ht="63.75" thickBot="1" x14ac:dyDescent="0.3">
      <c r="A338" s="60">
        <v>328</v>
      </c>
      <c r="B338" s="61" t="s">
        <v>4912</v>
      </c>
      <c r="C338" s="4" t="s">
        <v>30</v>
      </c>
      <c r="D338" s="42"/>
      <c r="E338" s="111" t="s">
        <v>6937</v>
      </c>
      <c r="F338" s="104">
        <v>42846</v>
      </c>
      <c r="G338" s="105" t="s">
        <v>182</v>
      </c>
      <c r="H338" s="105" t="s">
        <v>278</v>
      </c>
      <c r="I338" s="105" t="s">
        <v>216</v>
      </c>
      <c r="J338" s="105" t="s">
        <v>194</v>
      </c>
      <c r="K338" s="106" t="s">
        <v>6238</v>
      </c>
      <c r="L338" s="106" t="s">
        <v>6938</v>
      </c>
      <c r="M338" s="105" t="s">
        <v>233</v>
      </c>
      <c r="N338" s="105" t="s">
        <v>543</v>
      </c>
      <c r="O338" s="105" t="s">
        <v>187</v>
      </c>
      <c r="P338" s="107">
        <v>15624840</v>
      </c>
      <c r="Q338" s="107">
        <v>15624840</v>
      </c>
      <c r="R338" s="107">
        <v>15624840</v>
      </c>
      <c r="S338" s="108" t="s">
        <v>197</v>
      </c>
      <c r="T338" s="104" t="s">
        <v>23</v>
      </c>
      <c r="U338" s="108" t="s">
        <v>23</v>
      </c>
      <c r="V338" s="109">
        <v>0</v>
      </c>
      <c r="W338" s="110"/>
      <c r="X338" s="110"/>
      <c r="Y338" s="108"/>
    </row>
    <row r="339" spans="1:25" s="61" customFormat="1" ht="32.25" thickBot="1" x14ac:dyDescent="0.3">
      <c r="A339" s="60">
        <v>329</v>
      </c>
      <c r="B339" s="61" t="s">
        <v>4913</v>
      </c>
      <c r="C339" s="4" t="s">
        <v>30</v>
      </c>
      <c r="D339" s="42"/>
      <c r="E339" s="111" t="s">
        <v>6939</v>
      </c>
      <c r="F339" s="104">
        <v>43215</v>
      </c>
      <c r="G339" s="105" t="s">
        <v>182</v>
      </c>
      <c r="H339" s="105" t="s">
        <v>278</v>
      </c>
      <c r="I339" s="105" t="s">
        <v>216</v>
      </c>
      <c r="J339" s="105" t="s">
        <v>194</v>
      </c>
      <c r="K339" s="106" t="s">
        <v>6238</v>
      </c>
      <c r="L339" s="106" t="s">
        <v>6940</v>
      </c>
      <c r="M339" s="105" t="s">
        <v>233</v>
      </c>
      <c r="N339" s="105" t="s">
        <v>543</v>
      </c>
      <c r="O339" s="105" t="s">
        <v>187</v>
      </c>
      <c r="P339" s="107">
        <v>150000000</v>
      </c>
      <c r="Q339" s="107">
        <v>150000000</v>
      </c>
      <c r="R339" s="107">
        <v>150000000</v>
      </c>
      <c r="S339" s="108" t="s">
        <v>197</v>
      </c>
      <c r="T339" s="104" t="s">
        <v>23</v>
      </c>
      <c r="U339" s="108" t="s">
        <v>23</v>
      </c>
      <c r="V339" s="109">
        <v>0</v>
      </c>
      <c r="W339" s="110"/>
      <c r="X339" s="110"/>
      <c r="Y339" s="108"/>
    </row>
    <row r="340" spans="1:25" s="61" customFormat="1" ht="32.25" thickBot="1" x14ac:dyDescent="0.3">
      <c r="A340" s="60">
        <v>330</v>
      </c>
      <c r="B340" s="61" t="s">
        <v>4914</v>
      </c>
      <c r="C340" s="4" t="s">
        <v>30</v>
      </c>
      <c r="D340" s="42"/>
      <c r="E340" s="111" t="s">
        <v>6941</v>
      </c>
      <c r="F340" s="104">
        <v>43140</v>
      </c>
      <c r="G340" s="105" t="s">
        <v>182</v>
      </c>
      <c r="H340" s="105" t="s">
        <v>278</v>
      </c>
      <c r="I340" s="105" t="s">
        <v>216</v>
      </c>
      <c r="J340" s="105" t="s">
        <v>194</v>
      </c>
      <c r="K340" s="106" t="s">
        <v>6238</v>
      </c>
      <c r="L340" s="106" t="s">
        <v>6942</v>
      </c>
      <c r="M340" s="105" t="s">
        <v>233</v>
      </c>
      <c r="N340" s="105" t="s">
        <v>543</v>
      </c>
      <c r="O340" s="105" t="s">
        <v>187</v>
      </c>
      <c r="P340" s="107">
        <v>15624840</v>
      </c>
      <c r="Q340" s="107">
        <v>15624840</v>
      </c>
      <c r="R340" s="107">
        <v>15624840</v>
      </c>
      <c r="S340" s="108" t="s">
        <v>197</v>
      </c>
      <c r="T340" s="104" t="s">
        <v>23</v>
      </c>
      <c r="U340" s="108" t="s">
        <v>23</v>
      </c>
      <c r="V340" s="109">
        <v>0</v>
      </c>
      <c r="W340" s="110"/>
      <c r="X340" s="110"/>
      <c r="Y340" s="108"/>
    </row>
    <row r="341" spans="1:25" s="61" customFormat="1" ht="21.75" thickBot="1" x14ac:dyDescent="0.3">
      <c r="A341" s="60">
        <v>331</v>
      </c>
      <c r="B341" s="61" t="s">
        <v>4915</v>
      </c>
      <c r="C341" s="4" t="s">
        <v>30</v>
      </c>
      <c r="D341" s="42"/>
      <c r="E341" s="111" t="s">
        <v>6943</v>
      </c>
      <c r="F341" s="104">
        <v>43216</v>
      </c>
      <c r="G341" s="105" t="s">
        <v>182</v>
      </c>
      <c r="H341" s="105" t="s">
        <v>278</v>
      </c>
      <c r="I341" s="105" t="s">
        <v>216</v>
      </c>
      <c r="J341" s="105" t="s">
        <v>194</v>
      </c>
      <c r="K341" s="106" t="s">
        <v>6238</v>
      </c>
      <c r="L341" s="106" t="s">
        <v>6944</v>
      </c>
      <c r="M341" s="105" t="s">
        <v>233</v>
      </c>
      <c r="N341" s="105" t="s">
        <v>543</v>
      </c>
      <c r="O341" s="105" t="s">
        <v>187</v>
      </c>
      <c r="P341" s="107">
        <v>15624840</v>
      </c>
      <c r="Q341" s="107">
        <v>15624840</v>
      </c>
      <c r="R341" s="107">
        <v>15624840</v>
      </c>
      <c r="S341" s="108" t="s">
        <v>197</v>
      </c>
      <c r="T341" s="104" t="s">
        <v>23</v>
      </c>
      <c r="U341" s="108" t="s">
        <v>23</v>
      </c>
      <c r="V341" s="109">
        <v>0</v>
      </c>
      <c r="W341" s="110"/>
      <c r="X341" s="110"/>
      <c r="Y341" s="108"/>
    </row>
    <row r="342" spans="1:25" s="61" customFormat="1" ht="63.75" thickBot="1" x14ac:dyDescent="0.3">
      <c r="A342" s="60">
        <v>332</v>
      </c>
      <c r="B342" s="61" t="s">
        <v>4916</v>
      </c>
      <c r="C342" s="4" t="s">
        <v>30</v>
      </c>
      <c r="D342" s="42"/>
      <c r="E342" s="111" t="s">
        <v>6945</v>
      </c>
      <c r="F342" s="104">
        <v>42670</v>
      </c>
      <c r="G342" s="105" t="s">
        <v>182</v>
      </c>
      <c r="H342" s="105" t="s">
        <v>278</v>
      </c>
      <c r="I342" s="105" t="s">
        <v>216</v>
      </c>
      <c r="J342" s="105" t="s">
        <v>194</v>
      </c>
      <c r="K342" s="106" t="s">
        <v>6238</v>
      </c>
      <c r="L342" s="106" t="s">
        <v>6946</v>
      </c>
      <c r="M342" s="105" t="s">
        <v>233</v>
      </c>
      <c r="N342" s="105" t="s">
        <v>543</v>
      </c>
      <c r="O342" s="105" t="s">
        <v>187</v>
      </c>
      <c r="P342" s="107">
        <v>15624840</v>
      </c>
      <c r="Q342" s="107">
        <v>15624840</v>
      </c>
      <c r="R342" s="107">
        <v>15624840</v>
      </c>
      <c r="S342" s="108" t="s">
        <v>197</v>
      </c>
      <c r="T342" s="104" t="s">
        <v>23</v>
      </c>
      <c r="U342" s="108" t="s">
        <v>23</v>
      </c>
      <c r="V342" s="109">
        <v>0</v>
      </c>
      <c r="W342" s="110"/>
      <c r="X342" s="110"/>
      <c r="Y342" s="108"/>
    </row>
    <row r="343" spans="1:25" s="61" customFormat="1" ht="32.25" thickBot="1" x14ac:dyDescent="0.3">
      <c r="A343" s="60">
        <v>333</v>
      </c>
      <c r="B343" s="61" t="s">
        <v>4917</v>
      </c>
      <c r="C343" s="4" t="s">
        <v>30</v>
      </c>
      <c r="D343" s="42"/>
      <c r="E343" s="111" t="s">
        <v>6947</v>
      </c>
      <c r="F343" s="104">
        <v>43228</v>
      </c>
      <c r="G343" s="105" t="s">
        <v>182</v>
      </c>
      <c r="H343" s="105" t="s">
        <v>278</v>
      </c>
      <c r="I343" s="105" t="s">
        <v>216</v>
      </c>
      <c r="J343" s="105" t="s">
        <v>194</v>
      </c>
      <c r="K343" s="106" t="s">
        <v>6238</v>
      </c>
      <c r="L343" s="106" t="s">
        <v>6948</v>
      </c>
      <c r="M343" s="105" t="s">
        <v>233</v>
      </c>
      <c r="N343" s="105" t="s">
        <v>543</v>
      </c>
      <c r="O343" s="105" t="s">
        <v>187</v>
      </c>
      <c r="P343" s="107">
        <v>15624840</v>
      </c>
      <c r="Q343" s="107">
        <v>15624840</v>
      </c>
      <c r="R343" s="107">
        <v>15624840</v>
      </c>
      <c r="S343" s="108" t="s">
        <v>197</v>
      </c>
      <c r="T343" s="104" t="s">
        <v>23</v>
      </c>
      <c r="U343" s="108" t="s">
        <v>23</v>
      </c>
      <c r="V343" s="109">
        <v>0</v>
      </c>
      <c r="W343" s="110"/>
      <c r="X343" s="110"/>
      <c r="Y343" s="108"/>
    </row>
    <row r="344" spans="1:25" s="61" customFormat="1" ht="32.25" thickBot="1" x14ac:dyDescent="0.3">
      <c r="A344" s="60">
        <v>334</v>
      </c>
      <c r="B344" s="61" t="s">
        <v>4918</v>
      </c>
      <c r="C344" s="4" t="s">
        <v>30</v>
      </c>
      <c r="D344" s="42"/>
      <c r="E344" s="111" t="s">
        <v>6949</v>
      </c>
      <c r="F344" s="104">
        <v>43200</v>
      </c>
      <c r="G344" s="105" t="s">
        <v>182</v>
      </c>
      <c r="H344" s="105" t="s">
        <v>278</v>
      </c>
      <c r="I344" s="105" t="s">
        <v>216</v>
      </c>
      <c r="J344" s="105" t="s">
        <v>194</v>
      </c>
      <c r="K344" s="106" t="s">
        <v>6238</v>
      </c>
      <c r="L344" s="106" t="s">
        <v>6950</v>
      </c>
      <c r="M344" s="105" t="s">
        <v>233</v>
      </c>
      <c r="N344" s="105" t="s">
        <v>543</v>
      </c>
      <c r="O344" s="105" t="s">
        <v>187</v>
      </c>
      <c r="P344" s="107">
        <v>100000000</v>
      </c>
      <c r="Q344" s="107">
        <v>100000000</v>
      </c>
      <c r="R344" s="107">
        <v>100000000</v>
      </c>
      <c r="S344" s="108" t="s">
        <v>197</v>
      </c>
      <c r="T344" s="104" t="s">
        <v>23</v>
      </c>
      <c r="U344" s="108" t="s">
        <v>23</v>
      </c>
      <c r="V344" s="109">
        <v>0</v>
      </c>
      <c r="W344" s="110"/>
      <c r="X344" s="110"/>
      <c r="Y344" s="108"/>
    </row>
    <row r="345" spans="1:25" s="61" customFormat="1" ht="21.75" thickBot="1" x14ac:dyDescent="0.3">
      <c r="A345" s="60">
        <v>335</v>
      </c>
      <c r="B345" s="61" t="s">
        <v>4919</v>
      </c>
      <c r="C345" s="4" t="s">
        <v>30</v>
      </c>
      <c r="D345" s="42"/>
      <c r="E345" s="111" t="s">
        <v>6951</v>
      </c>
      <c r="F345" s="104">
        <v>42878</v>
      </c>
      <c r="G345" s="105" t="s">
        <v>182</v>
      </c>
      <c r="H345" s="105" t="s">
        <v>278</v>
      </c>
      <c r="I345" s="105" t="s">
        <v>216</v>
      </c>
      <c r="J345" s="105" t="s">
        <v>194</v>
      </c>
      <c r="K345" s="106" t="s">
        <v>6238</v>
      </c>
      <c r="L345" s="106" t="s">
        <v>6952</v>
      </c>
      <c r="M345" s="105" t="s">
        <v>233</v>
      </c>
      <c r="N345" s="105" t="s">
        <v>543</v>
      </c>
      <c r="O345" s="105" t="s">
        <v>187</v>
      </c>
      <c r="P345" s="107">
        <v>20550000</v>
      </c>
      <c r="Q345" s="107">
        <v>20550000</v>
      </c>
      <c r="R345" s="107">
        <v>20550000</v>
      </c>
      <c r="S345" s="108" t="s">
        <v>197</v>
      </c>
      <c r="T345" s="104" t="s">
        <v>23</v>
      </c>
      <c r="U345" s="108" t="s">
        <v>23</v>
      </c>
      <c r="V345" s="109">
        <v>0</v>
      </c>
      <c r="W345" s="110"/>
      <c r="X345" s="110"/>
      <c r="Y345" s="108"/>
    </row>
    <row r="346" spans="1:25" s="61" customFormat="1" ht="32.25" thickBot="1" x14ac:dyDescent="0.3">
      <c r="A346" s="60">
        <v>336</v>
      </c>
      <c r="B346" s="61" t="s">
        <v>4920</v>
      </c>
      <c r="C346" s="4" t="s">
        <v>30</v>
      </c>
      <c r="D346" s="42"/>
      <c r="E346" s="111" t="s">
        <v>6953</v>
      </c>
      <c r="F346" s="104">
        <v>42850</v>
      </c>
      <c r="G346" s="105" t="s">
        <v>182</v>
      </c>
      <c r="H346" s="105" t="s">
        <v>278</v>
      </c>
      <c r="I346" s="105" t="s">
        <v>216</v>
      </c>
      <c r="J346" s="105" t="s">
        <v>194</v>
      </c>
      <c r="K346" s="106" t="s">
        <v>6238</v>
      </c>
      <c r="L346" s="106" t="s">
        <v>6954</v>
      </c>
      <c r="M346" s="105" t="s">
        <v>233</v>
      </c>
      <c r="N346" s="105" t="s">
        <v>543</v>
      </c>
      <c r="O346" s="105" t="s">
        <v>187</v>
      </c>
      <c r="P346" s="107">
        <v>90564444</v>
      </c>
      <c r="Q346" s="107">
        <v>90564444</v>
      </c>
      <c r="R346" s="107">
        <v>90564444</v>
      </c>
      <c r="S346" s="108" t="s">
        <v>197</v>
      </c>
      <c r="T346" s="104" t="s">
        <v>23</v>
      </c>
      <c r="U346" s="108" t="s">
        <v>23</v>
      </c>
      <c r="V346" s="109">
        <v>0</v>
      </c>
      <c r="W346" s="110"/>
      <c r="X346" s="110"/>
      <c r="Y346" s="108"/>
    </row>
    <row r="347" spans="1:25" s="61" customFormat="1" ht="84.75" thickBot="1" x14ac:dyDescent="0.3">
      <c r="A347" s="60">
        <v>337</v>
      </c>
      <c r="B347" s="61" t="s">
        <v>4921</v>
      </c>
      <c r="C347" s="4" t="s">
        <v>30</v>
      </c>
      <c r="D347" s="42"/>
      <c r="E347" s="111" t="s">
        <v>6955</v>
      </c>
      <c r="F347" s="104">
        <v>43068</v>
      </c>
      <c r="G347" s="105" t="s">
        <v>182</v>
      </c>
      <c r="H347" s="105" t="s">
        <v>278</v>
      </c>
      <c r="I347" s="105" t="s">
        <v>216</v>
      </c>
      <c r="J347" s="105" t="s">
        <v>194</v>
      </c>
      <c r="K347" s="106" t="s">
        <v>6238</v>
      </c>
      <c r="L347" s="106" t="s">
        <v>6956</v>
      </c>
      <c r="M347" s="105" t="s">
        <v>233</v>
      </c>
      <c r="N347" s="105" t="s">
        <v>543</v>
      </c>
      <c r="O347" s="105" t="s">
        <v>187</v>
      </c>
      <c r="P347" s="107">
        <v>15624840</v>
      </c>
      <c r="Q347" s="107">
        <v>15624840</v>
      </c>
      <c r="R347" s="107">
        <v>15624840</v>
      </c>
      <c r="S347" s="108" t="s">
        <v>197</v>
      </c>
      <c r="T347" s="104" t="s">
        <v>23</v>
      </c>
      <c r="U347" s="108" t="s">
        <v>23</v>
      </c>
      <c r="V347" s="109">
        <v>0</v>
      </c>
      <c r="W347" s="110"/>
      <c r="X347" s="110"/>
      <c r="Y347" s="108"/>
    </row>
    <row r="348" spans="1:25" s="61" customFormat="1" ht="32.25" thickBot="1" x14ac:dyDescent="0.3">
      <c r="A348" s="60">
        <v>338</v>
      </c>
      <c r="B348" s="61" t="s">
        <v>4922</v>
      </c>
      <c r="C348" s="4" t="s">
        <v>30</v>
      </c>
      <c r="D348" s="42"/>
      <c r="E348" s="111" t="s">
        <v>6957</v>
      </c>
      <c r="F348" s="104">
        <v>43227</v>
      </c>
      <c r="G348" s="105" t="s">
        <v>182</v>
      </c>
      <c r="H348" s="105" t="s">
        <v>278</v>
      </c>
      <c r="I348" s="105" t="s">
        <v>216</v>
      </c>
      <c r="J348" s="105" t="s">
        <v>194</v>
      </c>
      <c r="K348" s="106" t="s">
        <v>6238</v>
      </c>
      <c r="L348" s="106" t="s">
        <v>6958</v>
      </c>
      <c r="M348" s="105" t="s">
        <v>264</v>
      </c>
      <c r="N348" s="105" t="s">
        <v>1258</v>
      </c>
      <c r="O348" s="105" t="s">
        <v>187</v>
      </c>
      <c r="P348" s="107">
        <v>15624840</v>
      </c>
      <c r="Q348" s="107">
        <v>15624840</v>
      </c>
      <c r="R348" s="107">
        <v>15624840</v>
      </c>
      <c r="S348" s="108" t="s">
        <v>197</v>
      </c>
      <c r="T348" s="104"/>
      <c r="U348" s="108"/>
      <c r="V348" s="109">
        <v>0</v>
      </c>
      <c r="W348" s="110"/>
      <c r="X348" s="110"/>
      <c r="Y348" s="108"/>
    </row>
    <row r="349" spans="1:25" s="61" customFormat="1" ht="32.25" thickBot="1" x14ac:dyDescent="0.3">
      <c r="A349" s="60">
        <v>339</v>
      </c>
      <c r="B349" s="61" t="s">
        <v>4923</v>
      </c>
      <c r="C349" s="4" t="s">
        <v>30</v>
      </c>
      <c r="D349" s="42"/>
      <c r="E349" s="111" t="s">
        <v>6959</v>
      </c>
      <c r="F349" s="104">
        <v>43446</v>
      </c>
      <c r="G349" s="105" t="s">
        <v>182</v>
      </c>
      <c r="H349" s="105" t="s">
        <v>278</v>
      </c>
      <c r="I349" s="105" t="s">
        <v>216</v>
      </c>
      <c r="J349" s="105" t="s">
        <v>194</v>
      </c>
      <c r="K349" s="106" t="s">
        <v>6238</v>
      </c>
      <c r="L349" s="106" t="s">
        <v>6960</v>
      </c>
      <c r="M349" s="105" t="s">
        <v>233</v>
      </c>
      <c r="N349" s="105" t="s">
        <v>543</v>
      </c>
      <c r="O349" s="105" t="s">
        <v>187</v>
      </c>
      <c r="P349" s="107">
        <v>49776000</v>
      </c>
      <c r="Q349" s="107">
        <v>49776000</v>
      </c>
      <c r="R349" s="107">
        <v>49776000</v>
      </c>
      <c r="S349" s="108" t="s">
        <v>197</v>
      </c>
      <c r="T349" s="104"/>
      <c r="U349" s="108"/>
      <c r="V349" s="109">
        <v>0</v>
      </c>
      <c r="W349" s="110"/>
      <c r="X349" s="110"/>
      <c r="Y349" s="108"/>
    </row>
    <row r="350" spans="1:25" s="61" customFormat="1" ht="32.25" thickBot="1" x14ac:dyDescent="0.3">
      <c r="A350" s="60">
        <v>340</v>
      </c>
      <c r="B350" s="61" t="s">
        <v>4924</v>
      </c>
      <c r="C350" s="4" t="s">
        <v>30</v>
      </c>
      <c r="D350" s="42"/>
      <c r="E350" s="111" t="s">
        <v>6961</v>
      </c>
      <c r="F350" s="104">
        <v>41449</v>
      </c>
      <c r="G350" s="105" t="s">
        <v>182</v>
      </c>
      <c r="H350" s="105" t="s">
        <v>278</v>
      </c>
      <c r="I350" s="105" t="s">
        <v>216</v>
      </c>
      <c r="J350" s="105" t="s">
        <v>194</v>
      </c>
      <c r="K350" s="106" t="s">
        <v>6238</v>
      </c>
      <c r="L350" s="106" t="s">
        <v>6962</v>
      </c>
      <c r="M350" s="105" t="s">
        <v>233</v>
      </c>
      <c r="N350" s="105" t="s">
        <v>543</v>
      </c>
      <c r="O350" s="105" t="s">
        <v>213</v>
      </c>
      <c r="P350" s="107">
        <v>616000000</v>
      </c>
      <c r="Q350" s="107">
        <v>616000000</v>
      </c>
      <c r="R350" s="107">
        <v>638399088</v>
      </c>
      <c r="S350" s="108" t="s">
        <v>197</v>
      </c>
      <c r="T350" s="104"/>
      <c r="U350" s="108"/>
      <c r="V350" s="109">
        <v>0</v>
      </c>
      <c r="W350" s="110"/>
      <c r="X350" s="110"/>
      <c r="Y350" s="108"/>
    </row>
    <row r="351" spans="1:25" s="61" customFormat="1" ht="21.75" thickBot="1" x14ac:dyDescent="0.3">
      <c r="A351" s="60">
        <v>341</v>
      </c>
      <c r="B351" s="61" t="s">
        <v>4925</v>
      </c>
      <c r="C351" s="4" t="s">
        <v>30</v>
      </c>
      <c r="D351" s="42"/>
      <c r="E351" s="111" t="s">
        <v>6963</v>
      </c>
      <c r="F351" s="104">
        <v>43075</v>
      </c>
      <c r="G351" s="105" t="s">
        <v>182</v>
      </c>
      <c r="H351" s="105" t="s">
        <v>278</v>
      </c>
      <c r="I351" s="105" t="s">
        <v>216</v>
      </c>
      <c r="J351" s="105" t="s">
        <v>194</v>
      </c>
      <c r="K351" s="106" t="s">
        <v>6238</v>
      </c>
      <c r="L351" s="106" t="s">
        <v>6964</v>
      </c>
      <c r="M351" s="105" t="s">
        <v>202</v>
      </c>
      <c r="N351" s="105" t="s">
        <v>545</v>
      </c>
      <c r="O351" s="105" t="s">
        <v>187</v>
      </c>
      <c r="P351" s="107">
        <v>50000000</v>
      </c>
      <c r="Q351" s="107">
        <v>50000000</v>
      </c>
      <c r="R351" s="107">
        <v>50000000</v>
      </c>
      <c r="S351" s="108" t="s">
        <v>197</v>
      </c>
      <c r="T351" s="104"/>
      <c r="U351" s="108"/>
      <c r="V351" s="109">
        <v>0</v>
      </c>
      <c r="W351" s="110"/>
      <c r="X351" s="110"/>
      <c r="Y351" s="108"/>
    </row>
    <row r="352" spans="1:25" s="61" customFormat="1" ht="21.75" thickBot="1" x14ac:dyDescent="0.3">
      <c r="A352" s="60">
        <v>342</v>
      </c>
      <c r="B352" s="61" t="s">
        <v>4926</v>
      </c>
      <c r="C352" s="4" t="s">
        <v>30</v>
      </c>
      <c r="D352" s="42"/>
      <c r="E352" s="111" t="s">
        <v>6965</v>
      </c>
      <c r="F352" s="104">
        <v>43069</v>
      </c>
      <c r="G352" s="105" t="s">
        <v>182</v>
      </c>
      <c r="H352" s="105" t="s">
        <v>278</v>
      </c>
      <c r="I352" s="105" t="s">
        <v>216</v>
      </c>
      <c r="J352" s="105" t="s">
        <v>194</v>
      </c>
      <c r="K352" s="106" t="s">
        <v>6238</v>
      </c>
      <c r="L352" s="106" t="s">
        <v>6966</v>
      </c>
      <c r="M352" s="105" t="s">
        <v>258</v>
      </c>
      <c r="N352" s="105" t="s">
        <v>1230</v>
      </c>
      <c r="O352" s="105" t="s">
        <v>187</v>
      </c>
      <c r="P352" s="107">
        <v>14754340</v>
      </c>
      <c r="Q352" s="107">
        <v>14754340</v>
      </c>
      <c r="R352" s="107">
        <v>14754340</v>
      </c>
      <c r="S352" s="108" t="s">
        <v>197</v>
      </c>
      <c r="T352" s="104"/>
      <c r="U352" s="108"/>
      <c r="V352" s="109">
        <v>0</v>
      </c>
      <c r="W352" s="110"/>
      <c r="X352" s="110"/>
      <c r="Y352" s="108"/>
    </row>
    <row r="353" spans="1:25" s="61" customFormat="1" ht="32.25" thickBot="1" x14ac:dyDescent="0.3">
      <c r="A353" s="60">
        <v>343</v>
      </c>
      <c r="B353" s="61" t="s">
        <v>4927</v>
      </c>
      <c r="C353" s="4" t="s">
        <v>30</v>
      </c>
      <c r="D353" s="42"/>
      <c r="E353" s="111" t="s">
        <v>6967</v>
      </c>
      <c r="F353" s="104">
        <v>43082</v>
      </c>
      <c r="G353" s="105" t="s">
        <v>182</v>
      </c>
      <c r="H353" s="105" t="s">
        <v>278</v>
      </c>
      <c r="I353" s="105" t="s">
        <v>216</v>
      </c>
      <c r="J353" s="105" t="s">
        <v>194</v>
      </c>
      <c r="K353" s="106" t="s">
        <v>6238</v>
      </c>
      <c r="L353" s="106" t="s">
        <v>6968</v>
      </c>
      <c r="M353" s="105" t="s">
        <v>225</v>
      </c>
      <c r="N353" s="105" t="s">
        <v>804</v>
      </c>
      <c r="O353" s="105" t="s">
        <v>213</v>
      </c>
      <c r="P353" s="107">
        <v>14754340</v>
      </c>
      <c r="Q353" s="107">
        <v>14754340</v>
      </c>
      <c r="R353" s="107">
        <v>14754340</v>
      </c>
      <c r="S353" s="108" t="s">
        <v>197</v>
      </c>
      <c r="T353" s="104"/>
      <c r="U353" s="108"/>
      <c r="V353" s="109">
        <v>0</v>
      </c>
      <c r="W353" s="110"/>
      <c r="X353" s="110"/>
      <c r="Y353" s="108"/>
    </row>
    <row r="354" spans="1:25" s="61" customFormat="1" ht="32.25" thickBot="1" x14ac:dyDescent="0.3">
      <c r="A354" s="60">
        <v>344</v>
      </c>
      <c r="B354" s="61" t="s">
        <v>4928</v>
      </c>
      <c r="C354" s="4" t="s">
        <v>30</v>
      </c>
      <c r="D354" s="42"/>
      <c r="E354" s="111" t="s">
        <v>6969</v>
      </c>
      <c r="F354" s="104">
        <v>43069</v>
      </c>
      <c r="G354" s="105" t="s">
        <v>182</v>
      </c>
      <c r="H354" s="105" t="s">
        <v>278</v>
      </c>
      <c r="I354" s="105" t="s">
        <v>216</v>
      </c>
      <c r="J354" s="105" t="s">
        <v>194</v>
      </c>
      <c r="K354" s="106" t="s">
        <v>6238</v>
      </c>
      <c r="L354" s="106" t="s">
        <v>6970</v>
      </c>
      <c r="M354" s="105" t="s">
        <v>258</v>
      </c>
      <c r="N354" s="105" t="s">
        <v>1230</v>
      </c>
      <c r="O354" s="105" t="s">
        <v>187</v>
      </c>
      <c r="P354" s="107">
        <v>14754340</v>
      </c>
      <c r="Q354" s="107">
        <v>14754340</v>
      </c>
      <c r="R354" s="107">
        <v>14754340</v>
      </c>
      <c r="S354" s="108" t="s">
        <v>197</v>
      </c>
      <c r="T354" s="104"/>
      <c r="U354" s="108"/>
      <c r="V354" s="109">
        <v>0</v>
      </c>
      <c r="W354" s="110"/>
      <c r="X354" s="110"/>
      <c r="Y354" s="108"/>
    </row>
    <row r="355" spans="1:25" s="61" customFormat="1" ht="32.25" thickBot="1" x14ac:dyDescent="0.3">
      <c r="A355" s="60">
        <v>345</v>
      </c>
      <c r="B355" s="61" t="s">
        <v>4929</v>
      </c>
      <c r="C355" s="4" t="s">
        <v>30</v>
      </c>
      <c r="D355" s="42"/>
      <c r="E355" s="111" t="s">
        <v>7619</v>
      </c>
      <c r="F355" s="104">
        <v>43038</v>
      </c>
      <c r="G355" s="105" t="s">
        <v>182</v>
      </c>
      <c r="H355" s="105" t="s">
        <v>278</v>
      </c>
      <c r="I355" s="105" t="s">
        <v>216</v>
      </c>
      <c r="J355" s="105" t="s">
        <v>194</v>
      </c>
      <c r="K355" s="106" t="s">
        <v>6238</v>
      </c>
      <c r="L355" s="106" t="s">
        <v>6971</v>
      </c>
      <c r="M355" s="105" t="s">
        <v>186</v>
      </c>
      <c r="N355" s="105" t="s">
        <v>306</v>
      </c>
      <c r="O355" s="105" t="s">
        <v>187</v>
      </c>
      <c r="P355" s="107">
        <v>34173395</v>
      </c>
      <c r="Q355" s="107">
        <v>34173395</v>
      </c>
      <c r="R355" s="107">
        <v>34173395</v>
      </c>
      <c r="S355" s="108" t="s">
        <v>197</v>
      </c>
      <c r="T355" s="104"/>
      <c r="U355" s="108"/>
      <c r="V355" s="109">
        <v>0</v>
      </c>
      <c r="W355" s="110"/>
      <c r="X355" s="110"/>
      <c r="Y355" s="108"/>
    </row>
    <row r="356" spans="1:25" s="61" customFormat="1" ht="113.25" thickBot="1" x14ac:dyDescent="0.3">
      <c r="A356" s="60">
        <v>346</v>
      </c>
      <c r="B356" s="61" t="s">
        <v>4930</v>
      </c>
      <c r="C356" s="4" t="s">
        <v>30</v>
      </c>
      <c r="D356" s="42"/>
      <c r="E356" s="111" t="s">
        <v>6972</v>
      </c>
      <c r="F356" s="104">
        <v>42921</v>
      </c>
      <c r="G356" s="105" t="s">
        <v>182</v>
      </c>
      <c r="H356" s="105" t="s">
        <v>278</v>
      </c>
      <c r="I356" s="105" t="s">
        <v>216</v>
      </c>
      <c r="J356" s="105" t="s">
        <v>194</v>
      </c>
      <c r="K356" s="106" t="s">
        <v>6238</v>
      </c>
      <c r="L356" s="106" t="s">
        <v>6973</v>
      </c>
      <c r="M356" s="105" t="s">
        <v>225</v>
      </c>
      <c r="N356" s="105" t="s">
        <v>804</v>
      </c>
      <c r="O356" s="105" t="s">
        <v>187</v>
      </c>
      <c r="P356" s="107">
        <v>14754340</v>
      </c>
      <c r="Q356" s="107">
        <v>14754340</v>
      </c>
      <c r="R356" s="107">
        <v>14754340</v>
      </c>
      <c r="S356" s="108" t="s">
        <v>197</v>
      </c>
      <c r="T356" s="104"/>
      <c r="U356" s="108"/>
      <c r="V356" s="109">
        <v>0</v>
      </c>
      <c r="W356" s="110" t="s">
        <v>331</v>
      </c>
      <c r="X356" s="110">
        <v>0</v>
      </c>
      <c r="Y356" s="108" t="s">
        <v>6974</v>
      </c>
    </row>
    <row r="357" spans="1:25" s="61" customFormat="1" ht="21.75" thickBot="1" x14ac:dyDescent="0.3">
      <c r="A357" s="60">
        <v>347</v>
      </c>
      <c r="B357" s="61" t="s">
        <v>4931</v>
      </c>
      <c r="C357" s="4" t="s">
        <v>30</v>
      </c>
      <c r="D357" s="42"/>
      <c r="E357" s="111" t="s">
        <v>6975</v>
      </c>
      <c r="F357" s="104">
        <v>43056</v>
      </c>
      <c r="G357" s="105" t="s">
        <v>182</v>
      </c>
      <c r="H357" s="105" t="s">
        <v>235</v>
      </c>
      <c r="I357" s="105" t="s">
        <v>216</v>
      </c>
      <c r="J357" s="105" t="s">
        <v>194</v>
      </c>
      <c r="K357" s="106" t="s">
        <v>6238</v>
      </c>
      <c r="L357" s="106" t="s">
        <v>6976</v>
      </c>
      <c r="M357" s="105" t="s">
        <v>233</v>
      </c>
      <c r="N357" s="105" t="s">
        <v>543</v>
      </c>
      <c r="O357" s="105" t="s">
        <v>213</v>
      </c>
      <c r="P357" s="107">
        <v>82011768</v>
      </c>
      <c r="Q357" s="107">
        <v>82011768</v>
      </c>
      <c r="R357" s="107">
        <v>82011768</v>
      </c>
      <c r="S357" s="108" t="s">
        <v>197</v>
      </c>
      <c r="T357" s="104"/>
      <c r="U357" s="108"/>
      <c r="V357" s="109">
        <v>0</v>
      </c>
      <c r="W357" s="110"/>
      <c r="X357" s="110"/>
      <c r="Y357" s="108"/>
    </row>
    <row r="358" spans="1:25" s="61" customFormat="1" ht="32.25" thickBot="1" x14ac:dyDescent="0.3">
      <c r="A358" s="60">
        <v>348</v>
      </c>
      <c r="B358" s="61" t="s">
        <v>4932</v>
      </c>
      <c r="C358" s="4" t="s">
        <v>30</v>
      </c>
      <c r="D358" s="42"/>
      <c r="E358" s="111" t="s">
        <v>6977</v>
      </c>
      <c r="F358" s="104">
        <v>43083</v>
      </c>
      <c r="G358" s="105" t="s">
        <v>182</v>
      </c>
      <c r="H358" s="105" t="s">
        <v>278</v>
      </c>
      <c r="I358" s="105" t="s">
        <v>216</v>
      </c>
      <c r="J358" s="105" t="s">
        <v>194</v>
      </c>
      <c r="K358" s="106" t="s">
        <v>6238</v>
      </c>
      <c r="L358" s="106" t="s">
        <v>6978</v>
      </c>
      <c r="M358" s="105" t="s">
        <v>225</v>
      </c>
      <c r="N358" s="105" t="s">
        <v>804</v>
      </c>
      <c r="O358" s="105" t="s">
        <v>187</v>
      </c>
      <c r="P358" s="107">
        <v>14754340</v>
      </c>
      <c r="Q358" s="107">
        <v>14754340</v>
      </c>
      <c r="R358" s="107">
        <v>14754340</v>
      </c>
      <c r="S358" s="108" t="s">
        <v>197</v>
      </c>
      <c r="T358" s="104"/>
      <c r="U358" s="108"/>
      <c r="V358" s="109">
        <v>0</v>
      </c>
      <c r="W358" s="110"/>
      <c r="X358" s="110"/>
      <c r="Y358" s="108"/>
    </row>
    <row r="359" spans="1:25" s="61" customFormat="1" ht="32.25" thickBot="1" x14ac:dyDescent="0.3">
      <c r="A359" s="60">
        <v>349</v>
      </c>
      <c r="B359" s="61" t="s">
        <v>4933</v>
      </c>
      <c r="C359" s="4" t="s">
        <v>30</v>
      </c>
      <c r="D359" s="42"/>
      <c r="E359" s="111" t="s">
        <v>6979</v>
      </c>
      <c r="F359" s="104">
        <v>43130</v>
      </c>
      <c r="G359" s="105" t="s">
        <v>182</v>
      </c>
      <c r="H359" s="105" t="s">
        <v>278</v>
      </c>
      <c r="I359" s="105" t="s">
        <v>216</v>
      </c>
      <c r="J359" s="105" t="s">
        <v>194</v>
      </c>
      <c r="K359" s="106" t="s">
        <v>6238</v>
      </c>
      <c r="L359" s="106" t="s">
        <v>6980</v>
      </c>
      <c r="M359" s="105" t="s">
        <v>267</v>
      </c>
      <c r="N359" s="105" t="s">
        <v>1346</v>
      </c>
      <c r="O359" s="105" t="s">
        <v>187</v>
      </c>
      <c r="P359" s="107">
        <v>30311756</v>
      </c>
      <c r="Q359" s="107">
        <v>30311756</v>
      </c>
      <c r="R359" s="107">
        <v>30311756</v>
      </c>
      <c r="S359" s="108" t="s">
        <v>197</v>
      </c>
      <c r="T359" s="104"/>
      <c r="U359" s="108"/>
      <c r="V359" s="109">
        <v>0</v>
      </c>
      <c r="W359" s="110"/>
      <c r="X359" s="110"/>
      <c r="Y359" s="108"/>
    </row>
    <row r="360" spans="1:25" s="61" customFormat="1" ht="57" thickBot="1" x14ac:dyDescent="0.3">
      <c r="A360" s="60">
        <v>350</v>
      </c>
      <c r="B360" s="61" t="s">
        <v>4934</v>
      </c>
      <c r="C360" s="4" t="s">
        <v>30</v>
      </c>
      <c r="D360" s="42"/>
      <c r="E360" s="111" t="s">
        <v>6981</v>
      </c>
      <c r="F360" s="104">
        <v>43138</v>
      </c>
      <c r="G360" s="105" t="s">
        <v>182</v>
      </c>
      <c r="H360" s="105" t="s">
        <v>278</v>
      </c>
      <c r="I360" s="105" t="s">
        <v>216</v>
      </c>
      <c r="J360" s="105" t="s">
        <v>194</v>
      </c>
      <c r="K360" s="106" t="s">
        <v>6238</v>
      </c>
      <c r="L360" s="106" t="s">
        <v>6982</v>
      </c>
      <c r="M360" s="105" t="s">
        <v>225</v>
      </c>
      <c r="N360" s="105" t="s">
        <v>804</v>
      </c>
      <c r="O360" s="105" t="s">
        <v>187</v>
      </c>
      <c r="P360" s="107">
        <v>15624840</v>
      </c>
      <c r="Q360" s="107">
        <v>15624840</v>
      </c>
      <c r="R360" s="107">
        <v>15624840</v>
      </c>
      <c r="S360" s="108" t="s">
        <v>197</v>
      </c>
      <c r="T360" s="104"/>
      <c r="U360" s="108"/>
      <c r="V360" s="109">
        <v>0</v>
      </c>
      <c r="W360" s="110"/>
      <c r="X360" s="110"/>
      <c r="Y360" s="108" t="s">
        <v>6983</v>
      </c>
    </row>
    <row r="361" spans="1:25" s="61" customFormat="1" ht="32.25" thickBot="1" x14ac:dyDescent="0.3">
      <c r="A361" s="60">
        <v>351</v>
      </c>
      <c r="B361" s="61" t="s">
        <v>4935</v>
      </c>
      <c r="C361" s="4" t="s">
        <v>30</v>
      </c>
      <c r="D361" s="42"/>
      <c r="E361" s="111" t="s">
        <v>6984</v>
      </c>
      <c r="F361" s="104">
        <v>43130</v>
      </c>
      <c r="G361" s="105" t="s">
        <v>182</v>
      </c>
      <c r="H361" s="105" t="s">
        <v>254</v>
      </c>
      <c r="I361" s="105" t="s">
        <v>216</v>
      </c>
      <c r="J361" s="105" t="s">
        <v>194</v>
      </c>
      <c r="K361" s="106" t="s">
        <v>6238</v>
      </c>
      <c r="L361" s="106" t="s">
        <v>6985</v>
      </c>
      <c r="M361" s="105" t="s">
        <v>233</v>
      </c>
      <c r="N361" s="105" t="s">
        <v>543</v>
      </c>
      <c r="O361" s="105" t="s">
        <v>187</v>
      </c>
      <c r="P361" s="107">
        <v>126000000</v>
      </c>
      <c r="Q361" s="107">
        <v>126000000</v>
      </c>
      <c r="R361" s="107">
        <v>126000000</v>
      </c>
      <c r="S361" s="108" t="s">
        <v>197</v>
      </c>
      <c r="T361" s="104"/>
      <c r="U361" s="108"/>
      <c r="V361" s="109">
        <v>0</v>
      </c>
      <c r="W361" s="110" t="s">
        <v>262</v>
      </c>
      <c r="X361" s="110">
        <v>0</v>
      </c>
      <c r="Y361" s="108"/>
    </row>
    <row r="362" spans="1:25" s="61" customFormat="1" ht="32.25" thickBot="1" x14ac:dyDescent="0.3">
      <c r="A362" s="60">
        <v>352</v>
      </c>
      <c r="B362" s="61" t="s">
        <v>4936</v>
      </c>
      <c r="C362" s="4" t="s">
        <v>30</v>
      </c>
      <c r="D362" s="42"/>
      <c r="E362" s="111" t="s">
        <v>6986</v>
      </c>
      <c r="F362" s="104">
        <v>43083</v>
      </c>
      <c r="G362" s="105" t="s">
        <v>182</v>
      </c>
      <c r="H362" s="105" t="s">
        <v>278</v>
      </c>
      <c r="I362" s="105" t="s">
        <v>216</v>
      </c>
      <c r="J362" s="105" t="s">
        <v>194</v>
      </c>
      <c r="K362" s="106" t="s">
        <v>6238</v>
      </c>
      <c r="L362" s="106" t="s">
        <v>6987</v>
      </c>
      <c r="M362" s="105" t="s">
        <v>258</v>
      </c>
      <c r="N362" s="105" t="s">
        <v>1230</v>
      </c>
      <c r="O362" s="105" t="s">
        <v>187</v>
      </c>
      <c r="P362" s="107">
        <v>14754340</v>
      </c>
      <c r="Q362" s="107">
        <v>14754340</v>
      </c>
      <c r="R362" s="107">
        <v>14754340</v>
      </c>
      <c r="S362" s="108" t="s">
        <v>197</v>
      </c>
      <c r="T362" s="104"/>
      <c r="U362" s="108"/>
      <c r="V362" s="109">
        <v>0</v>
      </c>
      <c r="W362" s="110"/>
      <c r="X362" s="110"/>
      <c r="Y362" s="108"/>
    </row>
    <row r="363" spans="1:25" s="61" customFormat="1" ht="21.75" thickBot="1" x14ac:dyDescent="0.3">
      <c r="A363" s="60">
        <v>353</v>
      </c>
      <c r="B363" s="61" t="s">
        <v>5920</v>
      </c>
      <c r="C363" s="4" t="s">
        <v>30</v>
      </c>
      <c r="D363" s="42"/>
      <c r="E363" s="111" t="s">
        <v>6988</v>
      </c>
      <c r="F363" s="104">
        <v>43432</v>
      </c>
      <c r="G363" s="105" t="s">
        <v>182</v>
      </c>
      <c r="H363" s="105" t="s">
        <v>278</v>
      </c>
      <c r="I363" s="105" t="s">
        <v>216</v>
      </c>
      <c r="J363" s="105" t="s">
        <v>194</v>
      </c>
      <c r="K363" s="106" t="s">
        <v>6238</v>
      </c>
      <c r="L363" s="106" t="s">
        <v>6989</v>
      </c>
      <c r="M363" s="105" t="s">
        <v>258</v>
      </c>
      <c r="N363" s="105" t="s">
        <v>1230</v>
      </c>
      <c r="O363" s="105" t="s">
        <v>187</v>
      </c>
      <c r="P363" s="107">
        <v>15624840</v>
      </c>
      <c r="Q363" s="107">
        <v>15624840</v>
      </c>
      <c r="R363" s="107">
        <v>15624840</v>
      </c>
      <c r="S363" s="108" t="s">
        <v>197</v>
      </c>
      <c r="T363" s="104"/>
      <c r="U363" s="108"/>
      <c r="V363" s="109">
        <v>0</v>
      </c>
      <c r="W363" s="110"/>
      <c r="X363" s="110"/>
      <c r="Y363" s="108"/>
    </row>
    <row r="364" spans="1:25" s="61" customFormat="1" ht="32.25" thickBot="1" x14ac:dyDescent="0.3">
      <c r="A364" s="60">
        <v>354</v>
      </c>
      <c r="B364" s="61" t="s">
        <v>5921</v>
      </c>
      <c r="C364" s="4" t="s">
        <v>30</v>
      </c>
      <c r="D364" s="42"/>
      <c r="E364" s="111" t="s">
        <v>6990</v>
      </c>
      <c r="F364" s="104">
        <v>43434</v>
      </c>
      <c r="G364" s="105" t="s">
        <v>182</v>
      </c>
      <c r="H364" s="105" t="s">
        <v>278</v>
      </c>
      <c r="I364" s="105" t="s">
        <v>216</v>
      </c>
      <c r="J364" s="105" t="s">
        <v>194</v>
      </c>
      <c r="K364" s="106" t="s">
        <v>6238</v>
      </c>
      <c r="L364" s="106" t="s">
        <v>6991</v>
      </c>
      <c r="M364" s="105" t="s">
        <v>258</v>
      </c>
      <c r="N364" s="105" t="s">
        <v>1230</v>
      </c>
      <c r="O364" s="105" t="s">
        <v>187</v>
      </c>
      <c r="P364" s="107">
        <v>14754340</v>
      </c>
      <c r="Q364" s="107">
        <v>14754340</v>
      </c>
      <c r="R364" s="107">
        <v>14754340</v>
      </c>
      <c r="S364" s="108" t="s">
        <v>197</v>
      </c>
      <c r="T364" s="104"/>
      <c r="U364" s="108"/>
      <c r="V364" s="109">
        <v>0</v>
      </c>
      <c r="W364" s="110"/>
      <c r="X364" s="110"/>
      <c r="Y364" s="108"/>
    </row>
    <row r="365" spans="1:25" s="61" customFormat="1" ht="32.25" thickBot="1" x14ac:dyDescent="0.3">
      <c r="A365" s="60">
        <v>355</v>
      </c>
      <c r="B365" s="61" t="s">
        <v>5922</v>
      </c>
      <c r="C365" s="4" t="s">
        <v>30</v>
      </c>
      <c r="D365" s="42"/>
      <c r="E365" s="111" t="s">
        <v>6992</v>
      </c>
      <c r="F365" s="104">
        <v>43068</v>
      </c>
      <c r="G365" s="105" t="s">
        <v>182</v>
      </c>
      <c r="H365" s="105" t="s">
        <v>278</v>
      </c>
      <c r="I365" s="105" t="s">
        <v>216</v>
      </c>
      <c r="J365" s="105" t="s">
        <v>194</v>
      </c>
      <c r="K365" s="106" t="s">
        <v>6238</v>
      </c>
      <c r="L365" s="106" t="s">
        <v>6993</v>
      </c>
      <c r="M365" s="105" t="s">
        <v>258</v>
      </c>
      <c r="N365" s="105" t="s">
        <v>1230</v>
      </c>
      <c r="O365" s="105" t="s">
        <v>187</v>
      </c>
      <c r="P365" s="107">
        <v>14754340</v>
      </c>
      <c r="Q365" s="107">
        <v>14754340</v>
      </c>
      <c r="R365" s="107">
        <v>14754340</v>
      </c>
      <c r="S365" s="108" t="s">
        <v>197</v>
      </c>
      <c r="T365" s="104"/>
      <c r="U365" s="108"/>
      <c r="V365" s="109">
        <v>0</v>
      </c>
      <c r="W365" s="110"/>
      <c r="X365" s="110"/>
      <c r="Y365" s="108"/>
    </row>
    <row r="366" spans="1:25" s="61" customFormat="1" ht="21.75" thickBot="1" x14ac:dyDescent="0.3">
      <c r="A366" s="60">
        <v>356</v>
      </c>
      <c r="B366" s="61" t="s">
        <v>5923</v>
      </c>
      <c r="C366" s="4" t="s">
        <v>30</v>
      </c>
      <c r="D366" s="42"/>
      <c r="E366" s="111" t="s">
        <v>6994</v>
      </c>
      <c r="F366" s="104">
        <v>43017</v>
      </c>
      <c r="G366" s="105" t="s">
        <v>182</v>
      </c>
      <c r="H366" s="105" t="s">
        <v>278</v>
      </c>
      <c r="I366" s="105" t="s">
        <v>216</v>
      </c>
      <c r="J366" s="105" t="s">
        <v>194</v>
      </c>
      <c r="K366" s="106" t="s">
        <v>6238</v>
      </c>
      <c r="L366" s="106" t="s">
        <v>6995</v>
      </c>
      <c r="M366" s="105" t="s">
        <v>273</v>
      </c>
      <c r="N366" s="105" t="s">
        <v>1421</v>
      </c>
      <c r="O366" s="105" t="s">
        <v>187</v>
      </c>
      <c r="P366" s="107">
        <v>15624840</v>
      </c>
      <c r="Q366" s="107">
        <v>15624840</v>
      </c>
      <c r="R366" s="107">
        <v>15624840</v>
      </c>
      <c r="S366" s="108" t="s">
        <v>197</v>
      </c>
      <c r="T366" s="104"/>
      <c r="U366" s="108"/>
      <c r="V366" s="109">
        <v>0</v>
      </c>
      <c r="W366" s="110"/>
      <c r="X366" s="110"/>
      <c r="Y366" s="108"/>
    </row>
    <row r="367" spans="1:25" s="61" customFormat="1" ht="32.25" thickBot="1" x14ac:dyDescent="0.3">
      <c r="A367" s="60">
        <v>357</v>
      </c>
      <c r="B367" s="61" t="s">
        <v>5924</v>
      </c>
      <c r="C367" s="4" t="s">
        <v>30</v>
      </c>
      <c r="D367" s="42"/>
      <c r="E367" s="111" t="s">
        <v>6996</v>
      </c>
      <c r="F367" s="104">
        <v>43019</v>
      </c>
      <c r="G367" s="105" t="s">
        <v>182</v>
      </c>
      <c r="H367" s="105" t="s">
        <v>278</v>
      </c>
      <c r="I367" s="105" t="s">
        <v>216</v>
      </c>
      <c r="J367" s="105" t="s">
        <v>194</v>
      </c>
      <c r="K367" s="106" t="s">
        <v>6238</v>
      </c>
      <c r="L367" s="106" t="s">
        <v>6997</v>
      </c>
      <c r="M367" s="105" t="s">
        <v>273</v>
      </c>
      <c r="N367" s="105" t="s">
        <v>1421</v>
      </c>
      <c r="O367" s="105" t="s">
        <v>187</v>
      </c>
      <c r="P367" s="107">
        <v>15624840</v>
      </c>
      <c r="Q367" s="107">
        <v>15624840</v>
      </c>
      <c r="R367" s="107">
        <v>15624840</v>
      </c>
      <c r="S367" s="108" t="s">
        <v>197</v>
      </c>
      <c r="T367" s="104"/>
      <c r="U367" s="108"/>
      <c r="V367" s="109">
        <v>0</v>
      </c>
      <c r="W367" s="110"/>
      <c r="X367" s="110"/>
      <c r="Y367" s="108"/>
    </row>
    <row r="368" spans="1:25" s="61" customFormat="1" ht="21.75" thickBot="1" x14ac:dyDescent="0.3">
      <c r="A368" s="60">
        <v>358</v>
      </c>
      <c r="B368" s="61" t="s">
        <v>5925</v>
      </c>
      <c r="C368" s="4" t="s">
        <v>30</v>
      </c>
      <c r="D368" s="42"/>
      <c r="E368" s="111" t="s">
        <v>6998</v>
      </c>
      <c r="F368" s="104">
        <v>43165</v>
      </c>
      <c r="G368" s="105" t="s">
        <v>182</v>
      </c>
      <c r="H368" s="105" t="s">
        <v>278</v>
      </c>
      <c r="I368" s="105" t="s">
        <v>216</v>
      </c>
      <c r="J368" s="105" t="s">
        <v>194</v>
      </c>
      <c r="K368" s="106" t="s">
        <v>6238</v>
      </c>
      <c r="L368" s="106" t="s">
        <v>6999</v>
      </c>
      <c r="M368" s="105" t="s">
        <v>225</v>
      </c>
      <c r="N368" s="105" t="s">
        <v>804</v>
      </c>
      <c r="O368" s="105" t="s">
        <v>187</v>
      </c>
      <c r="P368" s="107">
        <v>15624840</v>
      </c>
      <c r="Q368" s="107">
        <v>15624840</v>
      </c>
      <c r="R368" s="107">
        <v>15624840</v>
      </c>
      <c r="S368" s="108" t="s">
        <v>197</v>
      </c>
      <c r="T368" s="104"/>
      <c r="U368" s="108"/>
      <c r="V368" s="109">
        <v>0</v>
      </c>
      <c r="W368" s="110"/>
      <c r="X368" s="110"/>
      <c r="Y368" s="108"/>
    </row>
    <row r="369" spans="1:25" s="61" customFormat="1" ht="32.25" thickBot="1" x14ac:dyDescent="0.3">
      <c r="A369" s="60">
        <v>359</v>
      </c>
      <c r="B369" s="61" t="s">
        <v>5926</v>
      </c>
      <c r="C369" s="4" t="s">
        <v>30</v>
      </c>
      <c r="D369" s="42"/>
      <c r="E369" s="111" t="s">
        <v>7000</v>
      </c>
      <c r="F369" s="104">
        <v>43168</v>
      </c>
      <c r="G369" s="105" t="s">
        <v>182</v>
      </c>
      <c r="H369" s="105" t="s">
        <v>278</v>
      </c>
      <c r="I369" s="105" t="s">
        <v>216</v>
      </c>
      <c r="J369" s="105" t="s">
        <v>194</v>
      </c>
      <c r="K369" s="106" t="s">
        <v>6238</v>
      </c>
      <c r="L369" s="106" t="s">
        <v>7001</v>
      </c>
      <c r="M369" s="105" t="s">
        <v>252</v>
      </c>
      <c r="N369" s="105" t="s">
        <v>1124</v>
      </c>
      <c r="O369" s="105" t="s">
        <v>187</v>
      </c>
      <c r="P369" s="107">
        <v>50000000</v>
      </c>
      <c r="Q369" s="107">
        <v>50000000</v>
      </c>
      <c r="R369" s="107">
        <v>50000000</v>
      </c>
      <c r="S369" s="108" t="s">
        <v>197</v>
      </c>
      <c r="T369" s="104"/>
      <c r="U369" s="108"/>
      <c r="V369" s="109">
        <v>0</v>
      </c>
      <c r="W369" s="110"/>
      <c r="X369" s="110"/>
      <c r="Y369" s="108"/>
    </row>
    <row r="370" spans="1:25" s="61" customFormat="1" ht="32.25" thickBot="1" x14ac:dyDescent="0.3">
      <c r="A370" s="60">
        <v>360</v>
      </c>
      <c r="B370" s="61" t="s">
        <v>5927</v>
      </c>
      <c r="C370" s="4" t="s">
        <v>30</v>
      </c>
      <c r="D370" s="42"/>
      <c r="E370" s="111" t="s">
        <v>7002</v>
      </c>
      <c r="F370" s="104">
        <v>43151</v>
      </c>
      <c r="G370" s="105" t="s">
        <v>182</v>
      </c>
      <c r="H370" s="105" t="s">
        <v>278</v>
      </c>
      <c r="I370" s="105" t="s">
        <v>216</v>
      </c>
      <c r="J370" s="105" t="s">
        <v>194</v>
      </c>
      <c r="K370" s="106" t="s">
        <v>6238</v>
      </c>
      <c r="L370" s="106" t="s">
        <v>7003</v>
      </c>
      <c r="M370" s="105" t="s">
        <v>261</v>
      </c>
      <c r="N370" s="105" t="s">
        <v>1243</v>
      </c>
      <c r="O370" s="105" t="s">
        <v>187</v>
      </c>
      <c r="P370" s="107">
        <v>15624840</v>
      </c>
      <c r="Q370" s="107">
        <v>15624840</v>
      </c>
      <c r="R370" s="107">
        <v>15624840</v>
      </c>
      <c r="S370" s="108" t="s">
        <v>197</v>
      </c>
      <c r="T370" s="104"/>
      <c r="U370" s="108"/>
      <c r="V370" s="109">
        <v>0</v>
      </c>
      <c r="W370" s="110"/>
      <c r="X370" s="110"/>
      <c r="Y370" s="108"/>
    </row>
    <row r="371" spans="1:25" s="61" customFormat="1" ht="21.75" thickBot="1" x14ac:dyDescent="0.3">
      <c r="A371" s="60">
        <v>361</v>
      </c>
      <c r="B371" s="61" t="s">
        <v>5928</v>
      </c>
      <c r="C371" s="4" t="s">
        <v>30</v>
      </c>
      <c r="D371" s="42"/>
      <c r="E371" s="111" t="s">
        <v>7004</v>
      </c>
      <c r="F371" s="104">
        <v>42997</v>
      </c>
      <c r="G371" s="105" t="s">
        <v>182</v>
      </c>
      <c r="H371" s="105" t="s">
        <v>278</v>
      </c>
      <c r="I371" s="105" t="s">
        <v>216</v>
      </c>
      <c r="J371" s="105" t="s">
        <v>194</v>
      </c>
      <c r="K371" s="106" t="s">
        <v>6238</v>
      </c>
      <c r="L371" s="106" t="s">
        <v>7005</v>
      </c>
      <c r="M371" s="105" t="s">
        <v>267</v>
      </c>
      <c r="N371" s="105" t="s">
        <v>1346</v>
      </c>
      <c r="O371" s="105" t="s">
        <v>187</v>
      </c>
      <c r="P371" s="107">
        <v>15624840</v>
      </c>
      <c r="Q371" s="107">
        <v>15624840</v>
      </c>
      <c r="R371" s="107">
        <v>15624840</v>
      </c>
      <c r="S371" s="108" t="s">
        <v>197</v>
      </c>
      <c r="T371" s="104"/>
      <c r="U371" s="108"/>
      <c r="V371" s="109">
        <v>0</v>
      </c>
      <c r="W371" s="110"/>
      <c r="X371" s="110"/>
      <c r="Y371" s="108"/>
    </row>
    <row r="372" spans="1:25" s="61" customFormat="1" ht="74.25" thickBot="1" x14ac:dyDescent="0.3">
      <c r="A372" s="60">
        <v>362</v>
      </c>
      <c r="B372" s="61" t="s">
        <v>5929</v>
      </c>
      <c r="C372" s="4" t="s">
        <v>30</v>
      </c>
      <c r="D372" s="42"/>
      <c r="E372" s="111" t="s">
        <v>7006</v>
      </c>
      <c r="F372" s="104">
        <v>42704</v>
      </c>
      <c r="G372" s="105" t="s">
        <v>182</v>
      </c>
      <c r="H372" s="105" t="s">
        <v>278</v>
      </c>
      <c r="I372" s="105" t="s">
        <v>216</v>
      </c>
      <c r="J372" s="105" t="s">
        <v>194</v>
      </c>
      <c r="K372" s="106" t="s">
        <v>6238</v>
      </c>
      <c r="L372" s="106" t="s">
        <v>7007</v>
      </c>
      <c r="M372" s="105" t="s">
        <v>233</v>
      </c>
      <c r="N372" s="105" t="s">
        <v>543</v>
      </c>
      <c r="O372" s="105" t="s">
        <v>187</v>
      </c>
      <c r="P372" s="107">
        <v>15624840</v>
      </c>
      <c r="Q372" s="107">
        <v>15624840</v>
      </c>
      <c r="R372" s="107">
        <v>15624840</v>
      </c>
      <c r="S372" s="108" t="s">
        <v>197</v>
      </c>
      <c r="T372" s="104"/>
      <c r="U372" s="108"/>
      <c r="V372" s="109">
        <v>0</v>
      </c>
      <c r="W372" s="110"/>
      <c r="X372" s="110"/>
      <c r="Y372" s="108"/>
    </row>
    <row r="373" spans="1:25" s="61" customFormat="1" ht="21.75" thickBot="1" x14ac:dyDescent="0.3">
      <c r="A373" s="60">
        <v>363</v>
      </c>
      <c r="B373" s="61" t="s">
        <v>5930</v>
      </c>
      <c r="C373" s="4" t="s">
        <v>30</v>
      </c>
      <c r="D373" s="42"/>
      <c r="E373" s="111" t="s">
        <v>7008</v>
      </c>
      <c r="F373" s="104">
        <v>43203</v>
      </c>
      <c r="G373" s="105" t="s">
        <v>182</v>
      </c>
      <c r="H373" s="105" t="s">
        <v>278</v>
      </c>
      <c r="I373" s="105" t="s">
        <v>216</v>
      </c>
      <c r="J373" s="105" t="s">
        <v>194</v>
      </c>
      <c r="K373" s="106" t="s">
        <v>6238</v>
      </c>
      <c r="L373" s="106" t="s">
        <v>7009</v>
      </c>
      <c r="M373" s="105" t="s">
        <v>225</v>
      </c>
      <c r="N373" s="105" t="s">
        <v>804</v>
      </c>
      <c r="O373" s="105" t="s">
        <v>187</v>
      </c>
      <c r="P373" s="107">
        <v>15624840</v>
      </c>
      <c r="Q373" s="107">
        <v>15624840</v>
      </c>
      <c r="R373" s="107">
        <v>15624840</v>
      </c>
      <c r="S373" s="108" t="s">
        <v>197</v>
      </c>
      <c r="T373" s="104"/>
      <c r="U373" s="108"/>
      <c r="V373" s="109">
        <v>0</v>
      </c>
      <c r="W373" s="110"/>
      <c r="X373" s="110"/>
      <c r="Y373" s="108"/>
    </row>
    <row r="374" spans="1:25" s="61" customFormat="1" ht="74.25" thickBot="1" x14ac:dyDescent="0.3">
      <c r="A374" s="60">
        <v>364</v>
      </c>
      <c r="B374" s="61" t="s">
        <v>5931</v>
      </c>
      <c r="C374" s="4" t="s">
        <v>30</v>
      </c>
      <c r="D374" s="42"/>
      <c r="E374" s="111" t="s">
        <v>7010</v>
      </c>
      <c r="F374" s="104">
        <v>42593</v>
      </c>
      <c r="G374" s="105" t="s">
        <v>182</v>
      </c>
      <c r="H374" s="105" t="s">
        <v>278</v>
      </c>
      <c r="I374" s="105" t="s">
        <v>216</v>
      </c>
      <c r="J374" s="105" t="s">
        <v>194</v>
      </c>
      <c r="K374" s="106" t="s">
        <v>6238</v>
      </c>
      <c r="L374" s="106" t="s">
        <v>7011</v>
      </c>
      <c r="M374" s="105" t="s">
        <v>233</v>
      </c>
      <c r="N374" s="105" t="s">
        <v>543</v>
      </c>
      <c r="O374" s="105" t="s">
        <v>187</v>
      </c>
      <c r="P374" s="107">
        <v>15624840</v>
      </c>
      <c r="Q374" s="107">
        <v>15624840</v>
      </c>
      <c r="R374" s="107">
        <v>15624840</v>
      </c>
      <c r="S374" s="108" t="s">
        <v>197</v>
      </c>
      <c r="T374" s="104"/>
      <c r="U374" s="108"/>
      <c r="V374" s="109">
        <v>0</v>
      </c>
      <c r="W374" s="110"/>
      <c r="X374" s="110"/>
      <c r="Y374" s="108"/>
    </row>
    <row r="375" spans="1:25" s="61" customFormat="1" ht="74.25" thickBot="1" x14ac:dyDescent="0.3">
      <c r="A375" s="60">
        <v>365</v>
      </c>
      <c r="B375" s="61" t="s">
        <v>5932</v>
      </c>
      <c r="C375" s="4" t="s">
        <v>30</v>
      </c>
      <c r="D375" s="42"/>
      <c r="E375" s="111" t="s">
        <v>7012</v>
      </c>
      <c r="F375" s="104">
        <v>42713</v>
      </c>
      <c r="G375" s="105" t="s">
        <v>182</v>
      </c>
      <c r="H375" s="105" t="s">
        <v>278</v>
      </c>
      <c r="I375" s="105" t="s">
        <v>216</v>
      </c>
      <c r="J375" s="105" t="s">
        <v>194</v>
      </c>
      <c r="K375" s="106" t="s">
        <v>6238</v>
      </c>
      <c r="L375" s="106" t="s">
        <v>7013</v>
      </c>
      <c r="M375" s="105" t="s">
        <v>233</v>
      </c>
      <c r="N375" s="105" t="s">
        <v>543</v>
      </c>
      <c r="O375" s="105" t="s">
        <v>187</v>
      </c>
      <c r="P375" s="107">
        <v>15624840</v>
      </c>
      <c r="Q375" s="107">
        <v>15624840</v>
      </c>
      <c r="R375" s="107">
        <v>15624840</v>
      </c>
      <c r="S375" s="108" t="s">
        <v>197</v>
      </c>
      <c r="T375" s="104"/>
      <c r="U375" s="108"/>
      <c r="V375" s="109">
        <v>0</v>
      </c>
      <c r="W375" s="110"/>
      <c r="X375" s="110"/>
      <c r="Y375" s="108"/>
    </row>
    <row r="376" spans="1:25" s="61" customFormat="1" ht="84.75" thickBot="1" x14ac:dyDescent="0.3">
      <c r="A376" s="60">
        <v>366</v>
      </c>
      <c r="B376" s="61" t="s">
        <v>5933</v>
      </c>
      <c r="C376" s="4" t="s">
        <v>30</v>
      </c>
      <c r="D376" s="42"/>
      <c r="E376" s="111" t="s">
        <v>7014</v>
      </c>
      <c r="F376" s="104">
        <v>42683</v>
      </c>
      <c r="G376" s="105" t="s">
        <v>182</v>
      </c>
      <c r="H376" s="105" t="s">
        <v>278</v>
      </c>
      <c r="I376" s="105" t="s">
        <v>216</v>
      </c>
      <c r="J376" s="105" t="s">
        <v>194</v>
      </c>
      <c r="K376" s="106" t="s">
        <v>6238</v>
      </c>
      <c r="L376" s="106" t="s">
        <v>7015</v>
      </c>
      <c r="M376" s="105" t="s">
        <v>233</v>
      </c>
      <c r="N376" s="105" t="s">
        <v>543</v>
      </c>
      <c r="O376" s="105" t="s">
        <v>187</v>
      </c>
      <c r="P376" s="107">
        <v>15624840</v>
      </c>
      <c r="Q376" s="107">
        <v>15624840</v>
      </c>
      <c r="R376" s="107">
        <v>15624840</v>
      </c>
      <c r="S376" s="108" t="s">
        <v>197</v>
      </c>
      <c r="T376" s="104"/>
      <c r="U376" s="108"/>
      <c r="V376" s="109">
        <v>0</v>
      </c>
      <c r="W376" s="110"/>
      <c r="X376" s="110"/>
      <c r="Y376" s="108"/>
    </row>
    <row r="377" spans="1:25" s="61" customFormat="1" ht="21.75" thickBot="1" x14ac:dyDescent="0.3">
      <c r="A377" s="60">
        <v>367</v>
      </c>
      <c r="B377" s="61" t="s">
        <v>5934</v>
      </c>
      <c r="C377" s="4" t="s">
        <v>30</v>
      </c>
      <c r="D377" s="42"/>
      <c r="E377" s="111" t="s">
        <v>7016</v>
      </c>
      <c r="F377" s="104">
        <v>43174</v>
      </c>
      <c r="G377" s="105" t="s">
        <v>182</v>
      </c>
      <c r="H377" s="105" t="s">
        <v>278</v>
      </c>
      <c r="I377" s="105" t="s">
        <v>216</v>
      </c>
      <c r="J377" s="105" t="s">
        <v>194</v>
      </c>
      <c r="K377" s="106" t="s">
        <v>6238</v>
      </c>
      <c r="L377" s="106" t="s">
        <v>7017</v>
      </c>
      <c r="M377" s="105" t="s">
        <v>225</v>
      </c>
      <c r="N377" s="105" t="s">
        <v>804</v>
      </c>
      <c r="O377" s="105" t="s">
        <v>187</v>
      </c>
      <c r="P377" s="107">
        <v>15624840</v>
      </c>
      <c r="Q377" s="107">
        <v>15624840</v>
      </c>
      <c r="R377" s="107">
        <v>15624840</v>
      </c>
      <c r="S377" s="108" t="s">
        <v>197</v>
      </c>
      <c r="T377" s="104"/>
      <c r="U377" s="108"/>
      <c r="V377" s="109">
        <v>0</v>
      </c>
      <c r="W377" s="110"/>
      <c r="X377" s="110"/>
      <c r="Y377" s="108"/>
    </row>
    <row r="378" spans="1:25" s="61" customFormat="1" ht="32.25" thickBot="1" x14ac:dyDescent="0.3">
      <c r="A378" s="60">
        <v>368</v>
      </c>
      <c r="B378" s="61" t="s">
        <v>5935</v>
      </c>
      <c r="C378" s="4" t="s">
        <v>30</v>
      </c>
      <c r="D378" s="42"/>
      <c r="E378" s="111" t="s">
        <v>7018</v>
      </c>
      <c r="F378" s="104">
        <v>43199</v>
      </c>
      <c r="G378" s="105" t="s">
        <v>182</v>
      </c>
      <c r="H378" s="105" t="s">
        <v>278</v>
      </c>
      <c r="I378" s="105" t="s">
        <v>216</v>
      </c>
      <c r="J378" s="105" t="s">
        <v>194</v>
      </c>
      <c r="K378" s="106" t="s">
        <v>6238</v>
      </c>
      <c r="L378" s="106" t="s">
        <v>7019</v>
      </c>
      <c r="M378" s="105" t="s">
        <v>225</v>
      </c>
      <c r="N378" s="105" t="s">
        <v>804</v>
      </c>
      <c r="O378" s="105" t="s">
        <v>187</v>
      </c>
      <c r="P378" s="107">
        <v>15624840</v>
      </c>
      <c r="Q378" s="107">
        <v>15624840</v>
      </c>
      <c r="R378" s="107">
        <v>15624840</v>
      </c>
      <c r="S378" s="108" t="s">
        <v>197</v>
      </c>
      <c r="T378" s="104"/>
      <c r="U378" s="108"/>
      <c r="V378" s="109">
        <v>0</v>
      </c>
      <c r="W378" s="110"/>
      <c r="X378" s="110"/>
      <c r="Y378" s="108"/>
    </row>
    <row r="379" spans="1:25" s="61" customFormat="1" ht="21.75" thickBot="1" x14ac:dyDescent="0.3">
      <c r="A379" s="60">
        <v>369</v>
      </c>
      <c r="B379" s="61" t="s">
        <v>5936</v>
      </c>
      <c r="C379" s="4" t="s">
        <v>30</v>
      </c>
      <c r="D379" s="42"/>
      <c r="E379" s="111" t="s">
        <v>7020</v>
      </c>
      <c r="F379" s="104">
        <v>43235</v>
      </c>
      <c r="G379" s="105" t="s">
        <v>182</v>
      </c>
      <c r="H379" s="105" t="s">
        <v>278</v>
      </c>
      <c r="I379" s="105" t="s">
        <v>216</v>
      </c>
      <c r="J379" s="105" t="s">
        <v>194</v>
      </c>
      <c r="K379" s="106" t="s">
        <v>6238</v>
      </c>
      <c r="L379" s="106" t="s">
        <v>7021</v>
      </c>
      <c r="M379" s="105" t="s">
        <v>225</v>
      </c>
      <c r="N379" s="105" t="s">
        <v>804</v>
      </c>
      <c r="O379" s="105" t="s">
        <v>187</v>
      </c>
      <c r="P379" s="107">
        <v>15624840</v>
      </c>
      <c r="Q379" s="107">
        <v>15624840</v>
      </c>
      <c r="R379" s="107">
        <v>15624840</v>
      </c>
      <c r="S379" s="108" t="s">
        <v>197</v>
      </c>
      <c r="T379" s="104"/>
      <c r="U379" s="108"/>
      <c r="V379" s="109">
        <v>0</v>
      </c>
      <c r="W379" s="110"/>
      <c r="X379" s="110"/>
      <c r="Y379" s="108"/>
    </row>
    <row r="380" spans="1:25" s="61" customFormat="1" ht="32.25" thickBot="1" x14ac:dyDescent="0.3">
      <c r="A380" s="60">
        <v>370</v>
      </c>
      <c r="B380" s="61" t="s">
        <v>5937</v>
      </c>
      <c r="C380" s="4" t="s">
        <v>30</v>
      </c>
      <c r="D380" s="42"/>
      <c r="E380" s="111" t="s">
        <v>7620</v>
      </c>
      <c r="F380" s="104">
        <v>43200</v>
      </c>
      <c r="G380" s="105" t="s">
        <v>182</v>
      </c>
      <c r="H380" s="105" t="s">
        <v>278</v>
      </c>
      <c r="I380" s="105" t="s">
        <v>216</v>
      </c>
      <c r="J380" s="105" t="s">
        <v>194</v>
      </c>
      <c r="K380" s="106" t="s">
        <v>6238</v>
      </c>
      <c r="L380" s="106" t="s">
        <v>7022</v>
      </c>
      <c r="M380" s="105" t="s">
        <v>195</v>
      </c>
      <c r="N380" s="105" t="s">
        <v>520</v>
      </c>
      <c r="O380" s="105" t="s">
        <v>187</v>
      </c>
      <c r="P380" s="107">
        <v>135000000</v>
      </c>
      <c r="Q380" s="107">
        <v>135000000</v>
      </c>
      <c r="R380" s="107">
        <v>135000000</v>
      </c>
      <c r="S380" s="108" t="s">
        <v>197</v>
      </c>
      <c r="T380" s="104"/>
      <c r="U380" s="108"/>
      <c r="V380" s="109">
        <v>0</v>
      </c>
      <c r="W380" s="110"/>
      <c r="X380" s="110"/>
      <c r="Y380" s="108"/>
    </row>
    <row r="381" spans="1:25" s="61" customFormat="1" ht="21.75" thickBot="1" x14ac:dyDescent="0.3">
      <c r="A381" s="60">
        <v>371</v>
      </c>
      <c r="B381" s="61" t="s">
        <v>5938</v>
      </c>
      <c r="C381" s="4" t="s">
        <v>30</v>
      </c>
      <c r="D381" s="42"/>
      <c r="E381" s="111" t="s">
        <v>7023</v>
      </c>
      <c r="F381" s="104">
        <v>43257</v>
      </c>
      <c r="G381" s="105" t="s">
        <v>182</v>
      </c>
      <c r="H381" s="105" t="s">
        <v>278</v>
      </c>
      <c r="I381" s="105" t="s">
        <v>216</v>
      </c>
      <c r="J381" s="105" t="s">
        <v>194</v>
      </c>
      <c r="K381" s="106" t="s">
        <v>6238</v>
      </c>
      <c r="L381" s="106" t="s">
        <v>7024</v>
      </c>
      <c r="M381" s="105" t="s">
        <v>212</v>
      </c>
      <c r="N381" s="105" t="s">
        <v>716</v>
      </c>
      <c r="O381" s="105" t="s">
        <v>187</v>
      </c>
      <c r="P381" s="107">
        <v>45000000</v>
      </c>
      <c r="Q381" s="107">
        <v>45000000</v>
      </c>
      <c r="R381" s="107">
        <v>45000000</v>
      </c>
      <c r="S381" s="108" t="s">
        <v>197</v>
      </c>
      <c r="T381" s="104"/>
      <c r="U381" s="108"/>
      <c r="V381" s="109">
        <v>0</v>
      </c>
      <c r="W381" s="110"/>
      <c r="X381" s="110"/>
      <c r="Y381" s="108"/>
    </row>
    <row r="382" spans="1:25" s="61" customFormat="1" ht="21.75" thickBot="1" x14ac:dyDescent="0.3">
      <c r="A382" s="60">
        <v>372</v>
      </c>
      <c r="B382" s="61" t="s">
        <v>5939</v>
      </c>
      <c r="C382" s="4" t="s">
        <v>30</v>
      </c>
      <c r="D382" s="42"/>
      <c r="E382" s="111" t="s">
        <v>7025</v>
      </c>
      <c r="F382" s="104">
        <v>43236</v>
      </c>
      <c r="G382" s="105" t="s">
        <v>182</v>
      </c>
      <c r="H382" s="105" t="s">
        <v>278</v>
      </c>
      <c r="I382" s="105" t="s">
        <v>216</v>
      </c>
      <c r="J382" s="105" t="s">
        <v>194</v>
      </c>
      <c r="K382" s="106" t="s">
        <v>6238</v>
      </c>
      <c r="L382" s="106" t="s">
        <v>7026</v>
      </c>
      <c r="M382" s="105" t="s">
        <v>273</v>
      </c>
      <c r="N382" s="105" t="s">
        <v>1421</v>
      </c>
      <c r="O382" s="105" t="s">
        <v>187</v>
      </c>
      <c r="P382" s="107">
        <v>15624840</v>
      </c>
      <c r="Q382" s="107">
        <v>15624840</v>
      </c>
      <c r="R382" s="107">
        <v>15624840</v>
      </c>
      <c r="S382" s="108" t="s">
        <v>197</v>
      </c>
      <c r="T382" s="104"/>
      <c r="U382" s="108"/>
      <c r="V382" s="109">
        <v>0</v>
      </c>
      <c r="W382" s="110"/>
      <c r="X382" s="110"/>
      <c r="Y382" s="108"/>
    </row>
    <row r="383" spans="1:25" s="61" customFormat="1" ht="32.25" thickBot="1" x14ac:dyDescent="0.3">
      <c r="A383" s="60">
        <v>373</v>
      </c>
      <c r="B383" s="61" t="s">
        <v>5940</v>
      </c>
      <c r="C383" s="4" t="s">
        <v>30</v>
      </c>
      <c r="D383" s="42"/>
      <c r="E383" s="111" t="s">
        <v>6992</v>
      </c>
      <c r="F383" s="104">
        <v>43243</v>
      </c>
      <c r="G383" s="105" t="s">
        <v>182</v>
      </c>
      <c r="H383" s="105" t="s">
        <v>278</v>
      </c>
      <c r="I383" s="105" t="s">
        <v>216</v>
      </c>
      <c r="J383" s="105" t="s">
        <v>194</v>
      </c>
      <c r="K383" s="106" t="s">
        <v>6238</v>
      </c>
      <c r="L383" s="106" t="s">
        <v>7027</v>
      </c>
      <c r="M383" s="105" t="s">
        <v>258</v>
      </c>
      <c r="N383" s="105" t="s">
        <v>1230</v>
      </c>
      <c r="O383" s="105" t="s">
        <v>187</v>
      </c>
      <c r="P383" s="107">
        <v>15624840</v>
      </c>
      <c r="Q383" s="107">
        <v>15624840</v>
      </c>
      <c r="R383" s="107">
        <v>15624840</v>
      </c>
      <c r="S383" s="108" t="s">
        <v>197</v>
      </c>
      <c r="T383" s="104"/>
      <c r="U383" s="108"/>
      <c r="V383" s="109">
        <v>0</v>
      </c>
      <c r="W383" s="110"/>
      <c r="X383" s="110"/>
      <c r="Y383" s="108"/>
    </row>
    <row r="384" spans="1:25" s="61" customFormat="1" ht="21.75" thickBot="1" x14ac:dyDescent="0.3">
      <c r="A384" s="60">
        <v>374</v>
      </c>
      <c r="B384" s="61" t="s">
        <v>5941</v>
      </c>
      <c r="C384" s="4" t="s">
        <v>30</v>
      </c>
      <c r="D384" s="42"/>
      <c r="E384" s="111" t="s">
        <v>7028</v>
      </c>
      <c r="F384" s="104">
        <v>43279</v>
      </c>
      <c r="G384" s="105" t="s">
        <v>182</v>
      </c>
      <c r="H384" s="105" t="s">
        <v>278</v>
      </c>
      <c r="I384" s="105" t="s">
        <v>216</v>
      </c>
      <c r="J384" s="105" t="s">
        <v>194</v>
      </c>
      <c r="K384" s="106" t="s">
        <v>6238</v>
      </c>
      <c r="L384" s="106" t="s">
        <v>7029</v>
      </c>
      <c r="M384" s="105" t="s">
        <v>273</v>
      </c>
      <c r="N384" s="105" t="s">
        <v>1421</v>
      </c>
      <c r="O384" s="105" t="s">
        <v>187</v>
      </c>
      <c r="P384" s="107">
        <v>15624840</v>
      </c>
      <c r="Q384" s="107">
        <v>15624840</v>
      </c>
      <c r="R384" s="107">
        <v>15624840</v>
      </c>
      <c r="S384" s="108" t="s">
        <v>197</v>
      </c>
      <c r="T384" s="104"/>
      <c r="U384" s="108"/>
      <c r="V384" s="109">
        <v>0</v>
      </c>
      <c r="W384" s="110"/>
      <c r="X384" s="110"/>
      <c r="Y384" s="108"/>
    </row>
    <row r="385" spans="1:25" s="61" customFormat="1" ht="74.25" thickBot="1" x14ac:dyDescent="0.3">
      <c r="A385" s="60">
        <v>375</v>
      </c>
      <c r="B385" s="61" t="s">
        <v>5942</v>
      </c>
      <c r="C385" s="4" t="s">
        <v>30</v>
      </c>
      <c r="D385" s="42"/>
      <c r="E385" s="111" t="s">
        <v>7030</v>
      </c>
      <c r="F385" s="104">
        <v>43269</v>
      </c>
      <c r="G385" s="105" t="s">
        <v>182</v>
      </c>
      <c r="H385" s="105" t="s">
        <v>278</v>
      </c>
      <c r="I385" s="105" t="s">
        <v>216</v>
      </c>
      <c r="J385" s="105" t="s">
        <v>194</v>
      </c>
      <c r="K385" s="106" t="s">
        <v>6238</v>
      </c>
      <c r="L385" s="106" t="s">
        <v>7031</v>
      </c>
      <c r="M385" s="105" t="s">
        <v>273</v>
      </c>
      <c r="N385" s="105" t="s">
        <v>1421</v>
      </c>
      <c r="O385" s="105" t="s">
        <v>187</v>
      </c>
      <c r="P385" s="107">
        <v>15624840</v>
      </c>
      <c r="Q385" s="107">
        <v>15624840</v>
      </c>
      <c r="R385" s="107">
        <v>15624840</v>
      </c>
      <c r="S385" s="108" t="s">
        <v>197</v>
      </c>
      <c r="T385" s="104"/>
      <c r="U385" s="108"/>
      <c r="V385" s="109">
        <v>0</v>
      </c>
      <c r="W385" s="110"/>
      <c r="X385" s="110"/>
      <c r="Y385" s="108"/>
    </row>
    <row r="386" spans="1:25" s="61" customFormat="1" ht="21.75" thickBot="1" x14ac:dyDescent="0.3">
      <c r="A386" s="60">
        <v>376</v>
      </c>
      <c r="B386" s="61" t="s">
        <v>5943</v>
      </c>
      <c r="C386" s="4" t="s">
        <v>30</v>
      </c>
      <c r="D386" s="42"/>
      <c r="E386" s="111" t="s">
        <v>7032</v>
      </c>
      <c r="F386" s="104">
        <v>43307</v>
      </c>
      <c r="G386" s="105" t="s">
        <v>182</v>
      </c>
      <c r="H386" s="105" t="s">
        <v>278</v>
      </c>
      <c r="I386" s="105" t="s">
        <v>216</v>
      </c>
      <c r="J386" s="105" t="s">
        <v>194</v>
      </c>
      <c r="K386" s="106" t="s">
        <v>6238</v>
      </c>
      <c r="L386" s="106" t="s">
        <v>7033</v>
      </c>
      <c r="M386" s="105" t="s">
        <v>237</v>
      </c>
      <c r="N386" s="105" t="s">
        <v>978</v>
      </c>
      <c r="O386" s="105" t="s">
        <v>187</v>
      </c>
      <c r="P386" s="107">
        <v>74260242</v>
      </c>
      <c r="Q386" s="107">
        <v>74260242</v>
      </c>
      <c r="R386" s="107">
        <v>74260242</v>
      </c>
      <c r="S386" s="108" t="s">
        <v>197</v>
      </c>
      <c r="T386" s="104"/>
      <c r="U386" s="108"/>
      <c r="V386" s="109">
        <v>0</v>
      </c>
      <c r="W386" s="110"/>
      <c r="X386" s="110"/>
      <c r="Y386" s="108"/>
    </row>
    <row r="387" spans="1:25" s="61" customFormat="1" ht="32.25" thickBot="1" x14ac:dyDescent="0.3">
      <c r="A387" s="60">
        <v>377</v>
      </c>
      <c r="B387" s="61" t="s">
        <v>5944</v>
      </c>
      <c r="C387" s="4" t="s">
        <v>30</v>
      </c>
      <c r="D387" s="42"/>
      <c r="E387" s="111" t="s">
        <v>7034</v>
      </c>
      <c r="F387" s="104">
        <v>43021</v>
      </c>
      <c r="G387" s="105" t="s">
        <v>182</v>
      </c>
      <c r="H387" s="105" t="s">
        <v>278</v>
      </c>
      <c r="I387" s="105" t="s">
        <v>216</v>
      </c>
      <c r="J387" s="105" t="s">
        <v>194</v>
      </c>
      <c r="K387" s="106" t="s">
        <v>6238</v>
      </c>
      <c r="L387" s="106" t="s">
        <v>7035</v>
      </c>
      <c r="M387" s="105" t="s">
        <v>270</v>
      </c>
      <c r="N387" s="105" t="s">
        <v>1373</v>
      </c>
      <c r="O387" s="105" t="s">
        <v>187</v>
      </c>
      <c r="P387" s="107">
        <v>302583820</v>
      </c>
      <c r="Q387" s="107">
        <v>302583820</v>
      </c>
      <c r="R387" s="107">
        <v>302583820</v>
      </c>
      <c r="S387" s="108" t="s">
        <v>197</v>
      </c>
      <c r="T387" s="104"/>
      <c r="U387" s="108"/>
      <c r="V387" s="109">
        <v>0</v>
      </c>
      <c r="W387" s="110"/>
      <c r="X387" s="110"/>
      <c r="Y387" s="108"/>
    </row>
    <row r="388" spans="1:25" s="61" customFormat="1" ht="32.25" thickBot="1" x14ac:dyDescent="0.3">
      <c r="A388" s="60">
        <v>378</v>
      </c>
      <c r="B388" s="61" t="s">
        <v>5945</v>
      </c>
      <c r="C388" s="4" t="s">
        <v>30</v>
      </c>
      <c r="D388" s="42"/>
      <c r="E388" s="111" t="s">
        <v>7036</v>
      </c>
      <c r="F388" s="104">
        <v>43059</v>
      </c>
      <c r="G388" s="105" t="s">
        <v>182</v>
      </c>
      <c r="H388" s="105" t="s">
        <v>278</v>
      </c>
      <c r="I388" s="105" t="s">
        <v>216</v>
      </c>
      <c r="J388" s="105" t="s">
        <v>194</v>
      </c>
      <c r="K388" s="106" t="s">
        <v>6238</v>
      </c>
      <c r="L388" s="106" t="s">
        <v>7037</v>
      </c>
      <c r="M388" s="105" t="s">
        <v>243</v>
      </c>
      <c r="N388" s="105" t="s">
        <v>1047</v>
      </c>
      <c r="O388" s="105" t="s">
        <v>187</v>
      </c>
      <c r="P388" s="107">
        <v>81920512</v>
      </c>
      <c r="Q388" s="107">
        <v>81920512</v>
      </c>
      <c r="R388" s="107">
        <v>81920512</v>
      </c>
      <c r="S388" s="108" t="s">
        <v>197</v>
      </c>
      <c r="T388" s="104"/>
      <c r="U388" s="108"/>
      <c r="V388" s="109">
        <v>0</v>
      </c>
      <c r="W388" s="110"/>
      <c r="X388" s="110"/>
      <c r="Y388" s="108"/>
    </row>
    <row r="389" spans="1:25" s="61" customFormat="1" ht="32.25" thickBot="1" x14ac:dyDescent="0.3">
      <c r="A389" s="60">
        <v>379</v>
      </c>
      <c r="B389" s="61" t="s">
        <v>5946</v>
      </c>
      <c r="C389" s="4" t="s">
        <v>30</v>
      </c>
      <c r="D389" s="42"/>
      <c r="E389" s="111" t="s">
        <v>7621</v>
      </c>
      <c r="F389" s="104">
        <v>43032</v>
      </c>
      <c r="G389" s="105" t="s">
        <v>182</v>
      </c>
      <c r="H389" s="105" t="s">
        <v>278</v>
      </c>
      <c r="I389" s="105" t="s">
        <v>216</v>
      </c>
      <c r="J389" s="105" t="s">
        <v>194</v>
      </c>
      <c r="K389" s="106" t="s">
        <v>6238</v>
      </c>
      <c r="L389" s="106" t="s">
        <v>7038</v>
      </c>
      <c r="M389" s="105" t="s">
        <v>186</v>
      </c>
      <c r="N389" s="105" t="s">
        <v>306</v>
      </c>
      <c r="O389" s="105" t="s">
        <v>187</v>
      </c>
      <c r="P389" s="107">
        <v>15624840</v>
      </c>
      <c r="Q389" s="107">
        <v>15624840</v>
      </c>
      <c r="R389" s="107">
        <v>15624840</v>
      </c>
      <c r="S389" s="108" t="s">
        <v>197</v>
      </c>
      <c r="T389" s="104"/>
      <c r="U389" s="108"/>
      <c r="V389" s="109">
        <v>0</v>
      </c>
      <c r="W389" s="110"/>
      <c r="X389" s="110"/>
      <c r="Y389" s="108"/>
    </row>
    <row r="390" spans="1:25" s="61" customFormat="1" ht="32.25" thickBot="1" x14ac:dyDescent="0.3">
      <c r="A390" s="60">
        <v>380</v>
      </c>
      <c r="B390" s="61" t="s">
        <v>5947</v>
      </c>
      <c r="C390" s="4" t="s">
        <v>30</v>
      </c>
      <c r="D390" s="42"/>
      <c r="E390" s="111" t="s">
        <v>7039</v>
      </c>
      <c r="F390" s="104">
        <v>43300</v>
      </c>
      <c r="G390" s="105" t="s">
        <v>182</v>
      </c>
      <c r="H390" s="105" t="s">
        <v>278</v>
      </c>
      <c r="I390" s="105" t="s">
        <v>216</v>
      </c>
      <c r="J390" s="105" t="s">
        <v>194</v>
      </c>
      <c r="K390" s="106" t="s">
        <v>6238</v>
      </c>
      <c r="L390" s="106" t="s">
        <v>7040</v>
      </c>
      <c r="M390" s="105" t="s">
        <v>243</v>
      </c>
      <c r="N390" s="105" t="s">
        <v>1047</v>
      </c>
      <c r="O390" s="105" t="s">
        <v>187</v>
      </c>
      <c r="P390" s="107">
        <v>40000000</v>
      </c>
      <c r="Q390" s="107">
        <v>40000000</v>
      </c>
      <c r="R390" s="107">
        <v>40000000</v>
      </c>
      <c r="S390" s="108" t="s">
        <v>197</v>
      </c>
      <c r="T390" s="104"/>
      <c r="U390" s="108"/>
      <c r="V390" s="109">
        <v>0</v>
      </c>
      <c r="W390" s="110"/>
      <c r="X390" s="110"/>
      <c r="Y390" s="108"/>
    </row>
    <row r="391" spans="1:25" s="61" customFormat="1" ht="21.75" thickBot="1" x14ac:dyDescent="0.3">
      <c r="A391" s="60">
        <v>381</v>
      </c>
      <c r="B391" s="61" t="s">
        <v>5948</v>
      </c>
      <c r="C391" s="4" t="s">
        <v>30</v>
      </c>
      <c r="D391" s="42"/>
      <c r="E391" s="111" t="s">
        <v>7622</v>
      </c>
      <c r="F391" s="104">
        <v>43287</v>
      </c>
      <c r="G391" s="105" t="s">
        <v>182</v>
      </c>
      <c r="H391" s="105" t="s">
        <v>278</v>
      </c>
      <c r="I391" s="105" t="s">
        <v>216</v>
      </c>
      <c r="J391" s="105" t="s">
        <v>194</v>
      </c>
      <c r="K391" s="106" t="s">
        <v>6238</v>
      </c>
      <c r="L391" s="106" t="s">
        <v>7041</v>
      </c>
      <c r="M391" s="105" t="s">
        <v>195</v>
      </c>
      <c r="N391" s="105" t="s">
        <v>520</v>
      </c>
      <c r="O391" s="105" t="s">
        <v>187</v>
      </c>
      <c r="P391" s="107">
        <v>15624840</v>
      </c>
      <c r="Q391" s="107">
        <v>15624840</v>
      </c>
      <c r="R391" s="107">
        <v>15624840</v>
      </c>
      <c r="S391" s="108" t="s">
        <v>197</v>
      </c>
      <c r="T391" s="104"/>
      <c r="U391" s="108"/>
      <c r="V391" s="109">
        <v>0</v>
      </c>
      <c r="W391" s="110"/>
      <c r="X391" s="110"/>
      <c r="Y391" s="108"/>
    </row>
    <row r="392" spans="1:25" s="61" customFormat="1" ht="21.75" thickBot="1" x14ac:dyDescent="0.3">
      <c r="A392" s="60">
        <v>382</v>
      </c>
      <c r="B392" s="61" t="s">
        <v>5949</v>
      </c>
      <c r="C392" s="4" t="s">
        <v>30</v>
      </c>
      <c r="D392" s="42"/>
      <c r="E392" s="111" t="s">
        <v>7623</v>
      </c>
      <c r="F392" s="104">
        <v>43276</v>
      </c>
      <c r="G392" s="105" t="s">
        <v>182</v>
      </c>
      <c r="H392" s="105" t="s">
        <v>278</v>
      </c>
      <c r="I392" s="105" t="s">
        <v>216</v>
      </c>
      <c r="J392" s="105" t="s">
        <v>194</v>
      </c>
      <c r="K392" s="106" t="s">
        <v>6238</v>
      </c>
      <c r="L392" s="106" t="s">
        <v>7042</v>
      </c>
      <c r="M392" s="105" t="s">
        <v>186</v>
      </c>
      <c r="N392" s="105" t="s">
        <v>306</v>
      </c>
      <c r="O392" s="105" t="s">
        <v>187</v>
      </c>
      <c r="P392" s="107">
        <v>34173395</v>
      </c>
      <c r="Q392" s="107">
        <v>34173395</v>
      </c>
      <c r="R392" s="107">
        <v>34173395</v>
      </c>
      <c r="S392" s="108" t="s">
        <v>197</v>
      </c>
      <c r="T392" s="104"/>
      <c r="U392" s="108"/>
      <c r="V392" s="109">
        <v>0</v>
      </c>
      <c r="W392" s="110"/>
      <c r="X392" s="110"/>
      <c r="Y392" s="108"/>
    </row>
    <row r="393" spans="1:25" s="61" customFormat="1" ht="32.25" thickBot="1" x14ac:dyDescent="0.3">
      <c r="A393" s="60">
        <v>383</v>
      </c>
      <c r="B393" s="61" t="s">
        <v>5950</v>
      </c>
      <c r="C393" s="4" t="s">
        <v>30</v>
      </c>
      <c r="D393" s="42"/>
      <c r="E393" s="111" t="s">
        <v>7624</v>
      </c>
      <c r="F393" s="104">
        <v>43339</v>
      </c>
      <c r="G393" s="105" t="s">
        <v>182</v>
      </c>
      <c r="H393" s="105" t="s">
        <v>278</v>
      </c>
      <c r="I393" s="105" t="s">
        <v>216</v>
      </c>
      <c r="J393" s="105" t="s">
        <v>194</v>
      </c>
      <c r="K393" s="106" t="s">
        <v>6238</v>
      </c>
      <c r="L393" s="106" t="s">
        <v>7043</v>
      </c>
      <c r="M393" s="105" t="s">
        <v>195</v>
      </c>
      <c r="N393" s="105" t="s">
        <v>520</v>
      </c>
      <c r="O393" s="105" t="s">
        <v>187</v>
      </c>
      <c r="P393" s="107">
        <v>15624840</v>
      </c>
      <c r="Q393" s="107">
        <v>15624840</v>
      </c>
      <c r="R393" s="107">
        <v>15624840</v>
      </c>
      <c r="S393" s="108" t="s">
        <v>197</v>
      </c>
      <c r="T393" s="104"/>
      <c r="U393" s="108"/>
      <c r="V393" s="109">
        <v>0</v>
      </c>
      <c r="W393" s="110"/>
      <c r="X393" s="110"/>
      <c r="Y393" s="108"/>
    </row>
    <row r="394" spans="1:25" s="61" customFormat="1" ht="21.75" thickBot="1" x14ac:dyDescent="0.3">
      <c r="A394" s="60">
        <v>384</v>
      </c>
      <c r="B394" s="61" t="s">
        <v>5951</v>
      </c>
      <c r="C394" s="4" t="s">
        <v>30</v>
      </c>
      <c r="D394" s="42"/>
      <c r="E394" s="111" t="s">
        <v>7044</v>
      </c>
      <c r="F394" s="104">
        <v>43340</v>
      </c>
      <c r="G394" s="105" t="s">
        <v>182</v>
      </c>
      <c r="H394" s="105" t="s">
        <v>278</v>
      </c>
      <c r="I394" s="105" t="s">
        <v>216</v>
      </c>
      <c r="J394" s="105" t="s">
        <v>194</v>
      </c>
      <c r="K394" s="106" t="s">
        <v>6238</v>
      </c>
      <c r="L394" s="106" t="s">
        <v>7045</v>
      </c>
      <c r="M394" s="105" t="s">
        <v>202</v>
      </c>
      <c r="N394" s="105" t="s">
        <v>545</v>
      </c>
      <c r="O394" s="105" t="s">
        <v>187</v>
      </c>
      <c r="P394" s="107">
        <v>50000000</v>
      </c>
      <c r="Q394" s="107">
        <v>50000000</v>
      </c>
      <c r="R394" s="107">
        <v>50000000</v>
      </c>
      <c r="S394" s="108" t="s">
        <v>197</v>
      </c>
      <c r="T394" s="104"/>
      <c r="U394" s="108"/>
      <c r="V394" s="109">
        <v>0</v>
      </c>
      <c r="W394" s="110"/>
      <c r="X394" s="110"/>
      <c r="Y394" s="108"/>
    </row>
    <row r="395" spans="1:25" s="61" customFormat="1" ht="21.75" thickBot="1" x14ac:dyDescent="0.3">
      <c r="A395" s="60">
        <v>385</v>
      </c>
      <c r="B395" s="61" t="s">
        <v>5952</v>
      </c>
      <c r="C395" s="4" t="s">
        <v>30</v>
      </c>
      <c r="D395" s="42"/>
      <c r="E395" s="111" t="s">
        <v>7046</v>
      </c>
      <c r="F395" s="104">
        <v>43326</v>
      </c>
      <c r="G395" s="105" t="s">
        <v>182</v>
      </c>
      <c r="H395" s="105" t="s">
        <v>278</v>
      </c>
      <c r="I395" s="105" t="s">
        <v>216</v>
      </c>
      <c r="J395" s="105" t="s">
        <v>194</v>
      </c>
      <c r="K395" s="106" t="s">
        <v>6238</v>
      </c>
      <c r="L395" s="106" t="s">
        <v>7047</v>
      </c>
      <c r="M395" s="105" t="s">
        <v>202</v>
      </c>
      <c r="N395" s="105" t="s">
        <v>545</v>
      </c>
      <c r="O395" s="105" t="s">
        <v>187</v>
      </c>
      <c r="P395" s="107">
        <v>50000000</v>
      </c>
      <c r="Q395" s="107">
        <v>50000000</v>
      </c>
      <c r="R395" s="107">
        <v>50000000</v>
      </c>
      <c r="S395" s="108" t="s">
        <v>197</v>
      </c>
      <c r="T395" s="104"/>
      <c r="U395" s="108"/>
      <c r="V395" s="109">
        <v>0</v>
      </c>
      <c r="W395" s="110"/>
      <c r="X395" s="110"/>
      <c r="Y395" s="108"/>
    </row>
    <row r="396" spans="1:25" s="61" customFormat="1" ht="21.75" thickBot="1" x14ac:dyDescent="0.3">
      <c r="A396" s="60">
        <v>386</v>
      </c>
      <c r="B396" s="61" t="s">
        <v>5953</v>
      </c>
      <c r="C396" s="4" t="s">
        <v>30</v>
      </c>
      <c r="D396" s="42"/>
      <c r="E396" s="111" t="s">
        <v>7048</v>
      </c>
      <c r="F396" s="104">
        <v>43327</v>
      </c>
      <c r="G396" s="105" t="s">
        <v>182</v>
      </c>
      <c r="H396" s="105" t="s">
        <v>278</v>
      </c>
      <c r="I396" s="105" t="s">
        <v>216</v>
      </c>
      <c r="J396" s="105" t="s">
        <v>194</v>
      </c>
      <c r="K396" s="106" t="s">
        <v>6238</v>
      </c>
      <c r="L396" s="106" t="s">
        <v>7049</v>
      </c>
      <c r="M396" s="105" t="s">
        <v>240</v>
      </c>
      <c r="N396" s="105" t="s">
        <v>1009</v>
      </c>
      <c r="O396" s="105" t="s">
        <v>187</v>
      </c>
      <c r="P396" s="107">
        <v>59000000</v>
      </c>
      <c r="Q396" s="107">
        <v>59000000</v>
      </c>
      <c r="R396" s="107">
        <v>59000000</v>
      </c>
      <c r="S396" s="108" t="s">
        <v>197</v>
      </c>
      <c r="T396" s="104"/>
      <c r="U396" s="108"/>
      <c r="V396" s="109">
        <v>0</v>
      </c>
      <c r="W396" s="110"/>
      <c r="X396" s="110"/>
      <c r="Y396" s="108"/>
    </row>
    <row r="397" spans="1:25" s="61" customFormat="1" ht="32.25" thickBot="1" x14ac:dyDescent="0.3">
      <c r="A397" s="60">
        <v>387</v>
      </c>
      <c r="B397" s="61" t="s">
        <v>5954</v>
      </c>
      <c r="C397" s="4" t="s">
        <v>30</v>
      </c>
      <c r="D397" s="42"/>
      <c r="E397" s="111" t="s">
        <v>7050</v>
      </c>
      <c r="F397" s="104">
        <v>43354</v>
      </c>
      <c r="G397" s="105" t="s">
        <v>182</v>
      </c>
      <c r="H397" s="105" t="s">
        <v>278</v>
      </c>
      <c r="I397" s="105" t="s">
        <v>216</v>
      </c>
      <c r="J397" s="105" t="s">
        <v>194</v>
      </c>
      <c r="K397" s="106" t="s">
        <v>6238</v>
      </c>
      <c r="L397" s="106" t="s">
        <v>7051</v>
      </c>
      <c r="M397" s="105" t="s">
        <v>255</v>
      </c>
      <c r="N397" s="105" t="s">
        <v>1189</v>
      </c>
      <c r="O397" s="105" t="s">
        <v>187</v>
      </c>
      <c r="P397" s="107">
        <v>15624840</v>
      </c>
      <c r="Q397" s="107">
        <v>15624840</v>
      </c>
      <c r="R397" s="107">
        <v>15624840</v>
      </c>
      <c r="S397" s="108" t="s">
        <v>197</v>
      </c>
      <c r="T397" s="104"/>
      <c r="U397" s="108"/>
      <c r="V397" s="109">
        <v>0</v>
      </c>
      <c r="W397" s="110"/>
      <c r="X397" s="110"/>
      <c r="Y397" s="108"/>
    </row>
    <row r="398" spans="1:25" s="61" customFormat="1" ht="21.75" thickBot="1" x14ac:dyDescent="0.3">
      <c r="A398" s="60">
        <v>388</v>
      </c>
      <c r="B398" s="61" t="s">
        <v>5955</v>
      </c>
      <c r="C398" s="4" t="s">
        <v>30</v>
      </c>
      <c r="D398" s="42"/>
      <c r="E398" s="111" t="s">
        <v>7052</v>
      </c>
      <c r="F398" s="104">
        <v>43413</v>
      </c>
      <c r="G398" s="105" t="s">
        <v>182</v>
      </c>
      <c r="H398" s="105" t="s">
        <v>278</v>
      </c>
      <c r="I398" s="105" t="s">
        <v>216</v>
      </c>
      <c r="J398" s="105" t="s">
        <v>194</v>
      </c>
      <c r="K398" s="106" t="s">
        <v>6238</v>
      </c>
      <c r="L398" s="106" t="s">
        <v>7053</v>
      </c>
      <c r="M398" s="105" t="s">
        <v>261</v>
      </c>
      <c r="N398" s="105" t="s">
        <v>1243</v>
      </c>
      <c r="O398" s="105" t="s">
        <v>187</v>
      </c>
      <c r="P398" s="107">
        <v>15624840</v>
      </c>
      <c r="Q398" s="107">
        <v>15624840</v>
      </c>
      <c r="R398" s="107">
        <v>15624840</v>
      </c>
      <c r="S398" s="108" t="s">
        <v>197</v>
      </c>
      <c r="T398" s="104"/>
      <c r="U398" s="108"/>
      <c r="V398" s="109">
        <v>0</v>
      </c>
      <c r="W398" s="110"/>
      <c r="X398" s="110"/>
      <c r="Y398" s="108"/>
    </row>
    <row r="399" spans="1:25" s="61" customFormat="1" ht="32.25" thickBot="1" x14ac:dyDescent="0.3">
      <c r="A399" s="60">
        <v>389</v>
      </c>
      <c r="B399" s="61" t="s">
        <v>5956</v>
      </c>
      <c r="C399" s="4" t="s">
        <v>30</v>
      </c>
      <c r="D399" s="42"/>
      <c r="E399" s="111" t="s">
        <v>7054</v>
      </c>
      <c r="F399" s="104">
        <v>43420</v>
      </c>
      <c r="G399" s="105" t="s">
        <v>182</v>
      </c>
      <c r="H399" s="105" t="s">
        <v>278</v>
      </c>
      <c r="I399" s="105" t="s">
        <v>216</v>
      </c>
      <c r="J399" s="105" t="s">
        <v>194</v>
      </c>
      <c r="K399" s="106" t="s">
        <v>6238</v>
      </c>
      <c r="L399" s="106" t="s">
        <v>7055</v>
      </c>
      <c r="M399" s="105" t="s">
        <v>255</v>
      </c>
      <c r="N399" s="105" t="s">
        <v>1189</v>
      </c>
      <c r="O399" s="105" t="s">
        <v>187</v>
      </c>
      <c r="P399" s="107">
        <v>15624840</v>
      </c>
      <c r="Q399" s="107">
        <v>15624840</v>
      </c>
      <c r="R399" s="107">
        <v>15624840</v>
      </c>
      <c r="S399" s="108" t="s">
        <v>197</v>
      </c>
      <c r="T399" s="104"/>
      <c r="U399" s="108"/>
      <c r="V399" s="109">
        <v>0</v>
      </c>
      <c r="W399" s="110"/>
      <c r="X399" s="110"/>
      <c r="Y399" s="108"/>
    </row>
    <row r="400" spans="1:25" s="61" customFormat="1" ht="32.25" thickBot="1" x14ac:dyDescent="0.3">
      <c r="A400" s="60">
        <v>390</v>
      </c>
      <c r="B400" s="61" t="s">
        <v>5957</v>
      </c>
      <c r="C400" s="4" t="s">
        <v>30</v>
      </c>
      <c r="D400" s="42"/>
      <c r="E400" s="111" t="s">
        <v>7056</v>
      </c>
      <c r="F400" s="104">
        <v>43425</v>
      </c>
      <c r="G400" s="105" t="s">
        <v>182</v>
      </c>
      <c r="H400" s="105" t="s">
        <v>278</v>
      </c>
      <c r="I400" s="105" t="s">
        <v>216</v>
      </c>
      <c r="J400" s="105" t="s">
        <v>194</v>
      </c>
      <c r="K400" s="106" t="s">
        <v>6238</v>
      </c>
      <c r="L400" s="106" t="s">
        <v>7057</v>
      </c>
      <c r="M400" s="105" t="s">
        <v>261</v>
      </c>
      <c r="N400" s="105" t="s">
        <v>1243</v>
      </c>
      <c r="O400" s="105" t="s">
        <v>187</v>
      </c>
      <c r="P400" s="107">
        <v>106795495</v>
      </c>
      <c r="Q400" s="107">
        <v>106795495</v>
      </c>
      <c r="R400" s="107">
        <v>106795495</v>
      </c>
      <c r="S400" s="108" t="s">
        <v>197</v>
      </c>
      <c r="T400" s="104"/>
      <c r="U400" s="108"/>
      <c r="V400" s="109">
        <v>0</v>
      </c>
      <c r="W400" s="110"/>
      <c r="X400" s="110"/>
      <c r="Y400" s="108"/>
    </row>
    <row r="401" spans="1:25" s="61" customFormat="1" ht="32.25" thickBot="1" x14ac:dyDescent="0.3">
      <c r="A401" s="60">
        <v>391</v>
      </c>
      <c r="B401" s="61" t="s">
        <v>5958</v>
      </c>
      <c r="C401" s="4" t="s">
        <v>30</v>
      </c>
      <c r="D401" s="42"/>
      <c r="E401" s="111" t="s">
        <v>7058</v>
      </c>
      <c r="F401" s="104">
        <v>43357</v>
      </c>
      <c r="G401" s="105" t="s">
        <v>182</v>
      </c>
      <c r="H401" s="105" t="s">
        <v>278</v>
      </c>
      <c r="I401" s="105" t="s">
        <v>216</v>
      </c>
      <c r="J401" s="105" t="s">
        <v>194</v>
      </c>
      <c r="K401" s="106" t="s">
        <v>6238</v>
      </c>
      <c r="L401" s="106" t="s">
        <v>7059</v>
      </c>
      <c r="M401" s="105" t="s">
        <v>255</v>
      </c>
      <c r="N401" s="105" t="s">
        <v>1189</v>
      </c>
      <c r="O401" s="105" t="s">
        <v>187</v>
      </c>
      <c r="P401" s="107">
        <v>78000000</v>
      </c>
      <c r="Q401" s="107">
        <v>78000000</v>
      </c>
      <c r="R401" s="107">
        <v>78000000</v>
      </c>
      <c r="S401" s="108" t="s">
        <v>197</v>
      </c>
      <c r="T401" s="104"/>
      <c r="U401" s="108"/>
      <c r="V401" s="109">
        <v>0</v>
      </c>
      <c r="W401" s="110"/>
      <c r="X401" s="110"/>
      <c r="Y401" s="108"/>
    </row>
    <row r="402" spans="1:25" s="61" customFormat="1" ht="21.75" thickBot="1" x14ac:dyDescent="0.3">
      <c r="A402" s="60">
        <v>392</v>
      </c>
      <c r="B402" s="61" t="s">
        <v>5959</v>
      </c>
      <c r="C402" s="4" t="s">
        <v>30</v>
      </c>
      <c r="D402" s="42"/>
      <c r="E402" s="111" t="s">
        <v>7060</v>
      </c>
      <c r="F402" s="104">
        <v>43357</v>
      </c>
      <c r="G402" s="105" t="s">
        <v>182</v>
      </c>
      <c r="H402" s="105" t="s">
        <v>278</v>
      </c>
      <c r="I402" s="105" t="s">
        <v>216</v>
      </c>
      <c r="J402" s="105" t="s">
        <v>194</v>
      </c>
      <c r="K402" s="106" t="s">
        <v>6238</v>
      </c>
      <c r="L402" s="106" t="s">
        <v>7061</v>
      </c>
      <c r="M402" s="105" t="s">
        <v>261</v>
      </c>
      <c r="N402" s="105" t="s">
        <v>1243</v>
      </c>
      <c r="O402" s="105" t="s">
        <v>187</v>
      </c>
      <c r="P402" s="107">
        <v>41999760</v>
      </c>
      <c r="Q402" s="107">
        <v>41999760</v>
      </c>
      <c r="R402" s="107">
        <v>41999760</v>
      </c>
      <c r="S402" s="108" t="s">
        <v>197</v>
      </c>
      <c r="T402" s="104"/>
      <c r="U402" s="108"/>
      <c r="V402" s="109">
        <v>0</v>
      </c>
      <c r="W402" s="110"/>
      <c r="X402" s="110"/>
      <c r="Y402" s="108"/>
    </row>
    <row r="403" spans="1:25" s="61" customFormat="1" ht="32.25" thickBot="1" x14ac:dyDescent="0.3">
      <c r="A403" s="60">
        <v>393</v>
      </c>
      <c r="B403" s="61" t="s">
        <v>5960</v>
      </c>
      <c r="C403" s="4" t="s">
        <v>30</v>
      </c>
      <c r="D403" s="42"/>
      <c r="E403" s="111" t="s">
        <v>7062</v>
      </c>
      <c r="F403" s="104">
        <v>41787</v>
      </c>
      <c r="G403" s="105" t="s">
        <v>182</v>
      </c>
      <c r="H403" s="105" t="s">
        <v>278</v>
      </c>
      <c r="I403" s="105" t="s">
        <v>216</v>
      </c>
      <c r="J403" s="105" t="s">
        <v>194</v>
      </c>
      <c r="K403" s="106" t="s">
        <v>6238</v>
      </c>
      <c r="L403" s="106" t="s">
        <v>7063</v>
      </c>
      <c r="M403" s="105" t="s">
        <v>225</v>
      </c>
      <c r="N403" s="105" t="s">
        <v>804</v>
      </c>
      <c r="O403" s="105" t="s">
        <v>213</v>
      </c>
      <c r="P403" s="107">
        <v>140000000</v>
      </c>
      <c r="Q403" s="107">
        <v>140000000</v>
      </c>
      <c r="R403" s="107">
        <v>0</v>
      </c>
      <c r="S403" s="108" t="s">
        <v>188</v>
      </c>
      <c r="T403" s="104">
        <v>43174</v>
      </c>
      <c r="U403" s="108" t="s">
        <v>189</v>
      </c>
      <c r="V403" s="109">
        <v>0</v>
      </c>
      <c r="W403" s="110"/>
      <c r="X403" s="110">
        <v>140000000</v>
      </c>
      <c r="Y403" s="108"/>
    </row>
    <row r="404" spans="1:25" s="61" customFormat="1" ht="32.25" thickBot="1" x14ac:dyDescent="0.3">
      <c r="A404" s="60">
        <v>394</v>
      </c>
      <c r="B404" s="61" t="s">
        <v>5961</v>
      </c>
      <c r="C404" s="4" t="s">
        <v>30</v>
      </c>
      <c r="D404" s="42"/>
      <c r="E404" s="111" t="s">
        <v>7625</v>
      </c>
      <c r="F404" s="104">
        <v>42928</v>
      </c>
      <c r="G404" s="105" t="s">
        <v>182</v>
      </c>
      <c r="H404" s="105" t="s">
        <v>278</v>
      </c>
      <c r="I404" s="105" t="s">
        <v>216</v>
      </c>
      <c r="J404" s="105" t="s">
        <v>194</v>
      </c>
      <c r="K404" s="106" t="s">
        <v>6238</v>
      </c>
      <c r="L404" s="106" t="s">
        <v>7064</v>
      </c>
      <c r="M404" s="105" t="s">
        <v>186</v>
      </c>
      <c r="N404" s="105" t="s">
        <v>506</v>
      </c>
      <c r="O404" s="105" t="s">
        <v>213</v>
      </c>
      <c r="P404" s="107">
        <v>30000000</v>
      </c>
      <c r="Q404" s="107">
        <v>30000000</v>
      </c>
      <c r="R404" s="107">
        <v>0</v>
      </c>
      <c r="S404" s="108" t="s">
        <v>188</v>
      </c>
      <c r="T404" s="104">
        <v>43206</v>
      </c>
      <c r="U404" s="108" t="s">
        <v>189</v>
      </c>
      <c r="V404" s="109">
        <v>0</v>
      </c>
      <c r="W404" s="110"/>
      <c r="X404" s="110"/>
      <c r="Y404" s="108"/>
    </row>
    <row r="405" spans="1:25" s="61" customFormat="1" ht="32.25" thickBot="1" x14ac:dyDescent="0.3">
      <c r="A405" s="60">
        <v>395</v>
      </c>
      <c r="B405" s="61" t="s">
        <v>5962</v>
      </c>
      <c r="C405" s="4" t="s">
        <v>30</v>
      </c>
      <c r="D405" s="42"/>
      <c r="E405" s="111" t="s">
        <v>6687</v>
      </c>
      <c r="F405" s="104">
        <v>42830</v>
      </c>
      <c r="G405" s="105" t="s">
        <v>182</v>
      </c>
      <c r="H405" s="105" t="s">
        <v>254</v>
      </c>
      <c r="I405" s="105" t="s">
        <v>216</v>
      </c>
      <c r="J405" s="105" t="s">
        <v>194</v>
      </c>
      <c r="K405" s="106" t="s">
        <v>6238</v>
      </c>
      <c r="L405" s="106" t="s">
        <v>6688</v>
      </c>
      <c r="M405" s="105" t="s">
        <v>233</v>
      </c>
      <c r="N405" s="105" t="s">
        <v>543</v>
      </c>
      <c r="O405" s="105" t="s">
        <v>213</v>
      </c>
      <c r="P405" s="107">
        <v>0</v>
      </c>
      <c r="Q405" s="107">
        <v>0</v>
      </c>
      <c r="R405" s="107">
        <v>0</v>
      </c>
      <c r="S405" s="108" t="s">
        <v>188</v>
      </c>
      <c r="T405" s="104">
        <v>43244</v>
      </c>
      <c r="U405" s="108" t="s">
        <v>189</v>
      </c>
      <c r="V405" s="109">
        <v>0</v>
      </c>
      <c r="W405" s="110"/>
      <c r="X405" s="110"/>
      <c r="Y405" s="108"/>
    </row>
    <row r="406" spans="1:25" s="61" customFormat="1" ht="32.25" thickBot="1" x14ac:dyDescent="0.3">
      <c r="A406" s="60">
        <v>396</v>
      </c>
      <c r="B406" s="61" t="s">
        <v>5963</v>
      </c>
      <c r="C406" s="4" t="s">
        <v>30</v>
      </c>
      <c r="D406" s="42"/>
      <c r="E406" s="111" t="s">
        <v>7065</v>
      </c>
      <c r="F406" s="104">
        <v>40247</v>
      </c>
      <c r="G406" s="105" t="s">
        <v>182</v>
      </c>
      <c r="H406" s="105" t="s">
        <v>235</v>
      </c>
      <c r="I406" s="105" t="s">
        <v>216</v>
      </c>
      <c r="J406" s="105" t="s">
        <v>194</v>
      </c>
      <c r="K406" s="106" t="s">
        <v>6303</v>
      </c>
      <c r="L406" s="106" t="s">
        <v>7066</v>
      </c>
      <c r="M406" s="105" t="s">
        <v>225</v>
      </c>
      <c r="N406" s="105" t="s">
        <v>804</v>
      </c>
      <c r="O406" s="105" t="s">
        <v>187</v>
      </c>
      <c r="P406" s="107">
        <v>8523674</v>
      </c>
      <c r="Q406" s="107">
        <v>8523674</v>
      </c>
      <c r="R406" s="107">
        <v>0</v>
      </c>
      <c r="S406" s="108" t="s">
        <v>197</v>
      </c>
      <c r="T406" s="104" t="s">
        <v>23</v>
      </c>
      <c r="U406" s="108" t="s">
        <v>23</v>
      </c>
      <c r="V406" s="109">
        <v>0</v>
      </c>
      <c r="W406" s="110" t="s">
        <v>23</v>
      </c>
      <c r="X406" s="110"/>
      <c r="Y406" s="108" t="s">
        <v>23</v>
      </c>
    </row>
    <row r="407" spans="1:25" s="61" customFormat="1" ht="32.25" thickBot="1" x14ac:dyDescent="0.3">
      <c r="A407" s="60">
        <v>397</v>
      </c>
      <c r="B407" s="61" t="s">
        <v>5964</v>
      </c>
      <c r="C407" s="4" t="s">
        <v>30</v>
      </c>
      <c r="D407" s="42"/>
      <c r="E407" s="111" t="s">
        <v>7067</v>
      </c>
      <c r="F407" s="104">
        <v>42689</v>
      </c>
      <c r="G407" s="105" t="s">
        <v>182</v>
      </c>
      <c r="H407" s="105" t="s">
        <v>470</v>
      </c>
      <c r="I407" s="105" t="s">
        <v>216</v>
      </c>
      <c r="J407" s="105" t="s">
        <v>194</v>
      </c>
      <c r="K407" s="106" t="s">
        <v>6303</v>
      </c>
      <c r="L407" s="106" t="s">
        <v>7068</v>
      </c>
      <c r="M407" s="105" t="s">
        <v>195</v>
      </c>
      <c r="N407" s="105" t="s">
        <v>520</v>
      </c>
      <c r="O407" s="105" t="s">
        <v>187</v>
      </c>
      <c r="P407" s="107">
        <v>72300000</v>
      </c>
      <c r="Q407" s="107">
        <v>72300000</v>
      </c>
      <c r="R407" s="107">
        <v>0</v>
      </c>
      <c r="S407" s="108" t="s">
        <v>197</v>
      </c>
      <c r="T407" s="104"/>
      <c r="U407" s="108"/>
      <c r="V407" s="109">
        <v>0</v>
      </c>
      <c r="W407" s="110"/>
      <c r="X407" s="110"/>
      <c r="Y407" s="108"/>
    </row>
    <row r="408" spans="1:25" s="61" customFormat="1" ht="32.25" thickBot="1" x14ac:dyDescent="0.3">
      <c r="A408" s="60">
        <v>398</v>
      </c>
      <c r="B408" s="61" t="s">
        <v>5965</v>
      </c>
      <c r="C408" s="4" t="s">
        <v>30</v>
      </c>
      <c r="D408" s="42"/>
      <c r="E408" s="111" t="s">
        <v>7069</v>
      </c>
      <c r="F408" s="104">
        <v>38895</v>
      </c>
      <c r="G408" s="105" t="s">
        <v>182</v>
      </c>
      <c r="H408" s="105" t="s">
        <v>470</v>
      </c>
      <c r="I408" s="105" t="s">
        <v>184</v>
      </c>
      <c r="J408" s="105" t="s">
        <v>194</v>
      </c>
      <c r="K408" s="106" t="s">
        <v>6303</v>
      </c>
      <c r="L408" s="106" t="s">
        <v>7070</v>
      </c>
      <c r="M408" s="105" t="s">
        <v>233</v>
      </c>
      <c r="N408" s="105" t="s">
        <v>543</v>
      </c>
      <c r="O408" s="105" t="s">
        <v>196</v>
      </c>
      <c r="P408" s="107">
        <v>34000000</v>
      </c>
      <c r="Q408" s="107">
        <v>34000000</v>
      </c>
      <c r="R408" s="107">
        <v>0</v>
      </c>
      <c r="S408" s="108" t="s">
        <v>197</v>
      </c>
      <c r="T408" s="104"/>
      <c r="U408" s="108"/>
      <c r="V408" s="109">
        <v>0</v>
      </c>
      <c r="W408" s="110"/>
      <c r="X408" s="110"/>
      <c r="Y408" s="108"/>
    </row>
    <row r="409" spans="1:25" s="61" customFormat="1" ht="32.25" thickBot="1" x14ac:dyDescent="0.3">
      <c r="A409" s="60">
        <v>399</v>
      </c>
      <c r="B409" s="61" t="s">
        <v>5966</v>
      </c>
      <c r="C409" s="4" t="s">
        <v>30</v>
      </c>
      <c r="D409" s="42"/>
      <c r="E409" s="111" t="s">
        <v>7071</v>
      </c>
      <c r="F409" s="104">
        <v>39105</v>
      </c>
      <c r="G409" s="105" t="s">
        <v>191</v>
      </c>
      <c r="H409" s="105" t="s">
        <v>344</v>
      </c>
      <c r="I409" s="105" t="s">
        <v>216</v>
      </c>
      <c r="J409" s="105" t="s">
        <v>194</v>
      </c>
      <c r="K409" s="106" t="s">
        <v>6303</v>
      </c>
      <c r="L409" s="106" t="s">
        <v>7072</v>
      </c>
      <c r="M409" s="105" t="s">
        <v>233</v>
      </c>
      <c r="N409" s="105" t="s">
        <v>543</v>
      </c>
      <c r="O409" s="105" t="s">
        <v>213</v>
      </c>
      <c r="P409" s="107">
        <v>221820000</v>
      </c>
      <c r="Q409" s="107">
        <v>221820000</v>
      </c>
      <c r="R409" s="107">
        <v>0</v>
      </c>
      <c r="S409" s="108" t="s">
        <v>197</v>
      </c>
      <c r="T409" s="104"/>
      <c r="U409" s="108"/>
      <c r="V409" s="109">
        <v>0</v>
      </c>
      <c r="W409" s="110"/>
      <c r="X409" s="110"/>
      <c r="Y409" s="108"/>
    </row>
    <row r="410" spans="1:25" s="61" customFormat="1" ht="21.75" thickBot="1" x14ac:dyDescent="0.3">
      <c r="A410" s="60">
        <v>400</v>
      </c>
      <c r="B410" s="61" t="s">
        <v>5967</v>
      </c>
      <c r="C410" s="4" t="s">
        <v>30</v>
      </c>
      <c r="D410" s="42"/>
      <c r="E410" s="111" t="s">
        <v>7073</v>
      </c>
      <c r="F410" s="104">
        <v>39828</v>
      </c>
      <c r="G410" s="105" t="s">
        <v>191</v>
      </c>
      <c r="H410" s="105" t="s">
        <v>350</v>
      </c>
      <c r="I410" s="105" t="s">
        <v>216</v>
      </c>
      <c r="J410" s="105" t="s">
        <v>194</v>
      </c>
      <c r="K410" s="106" t="s">
        <v>6303</v>
      </c>
      <c r="L410" s="106" t="s">
        <v>7074</v>
      </c>
      <c r="M410" s="105" t="s">
        <v>233</v>
      </c>
      <c r="N410" s="105" t="s">
        <v>543</v>
      </c>
      <c r="O410" s="105" t="s">
        <v>187</v>
      </c>
      <c r="P410" s="107">
        <v>2100000000</v>
      </c>
      <c r="Q410" s="107">
        <v>2100000000</v>
      </c>
      <c r="R410" s="107">
        <v>0</v>
      </c>
      <c r="S410" s="108" t="s">
        <v>197</v>
      </c>
      <c r="T410" s="104"/>
      <c r="U410" s="108"/>
      <c r="V410" s="109">
        <v>0</v>
      </c>
      <c r="W410" s="110"/>
      <c r="X410" s="110"/>
      <c r="Y410" s="108"/>
    </row>
    <row r="411" spans="1:25" s="61" customFormat="1" ht="32.25" thickBot="1" x14ac:dyDescent="0.3">
      <c r="A411" s="60">
        <v>401</v>
      </c>
      <c r="B411" s="61" t="s">
        <v>5968</v>
      </c>
      <c r="C411" s="4" t="s">
        <v>30</v>
      </c>
      <c r="D411" s="42"/>
      <c r="E411" s="111" t="s">
        <v>7075</v>
      </c>
      <c r="F411" s="104">
        <v>40928</v>
      </c>
      <c r="G411" s="105" t="s">
        <v>182</v>
      </c>
      <c r="H411" s="105" t="s">
        <v>470</v>
      </c>
      <c r="I411" s="105" t="s">
        <v>184</v>
      </c>
      <c r="J411" s="105" t="s">
        <v>194</v>
      </c>
      <c r="K411" s="106" t="s">
        <v>6303</v>
      </c>
      <c r="L411" s="106" t="s">
        <v>7076</v>
      </c>
      <c r="M411" s="105" t="s">
        <v>233</v>
      </c>
      <c r="N411" s="105" t="s">
        <v>543</v>
      </c>
      <c r="O411" s="105" t="s">
        <v>213</v>
      </c>
      <c r="P411" s="107">
        <v>39000000</v>
      </c>
      <c r="Q411" s="107">
        <v>39000000</v>
      </c>
      <c r="R411" s="107">
        <v>0</v>
      </c>
      <c r="S411" s="108" t="s">
        <v>197</v>
      </c>
      <c r="T411" s="104"/>
      <c r="U411" s="108"/>
      <c r="V411" s="109">
        <v>0</v>
      </c>
      <c r="W411" s="110"/>
      <c r="X411" s="110"/>
      <c r="Y411" s="108"/>
    </row>
    <row r="412" spans="1:25" s="61" customFormat="1" ht="32.25" thickBot="1" x14ac:dyDescent="0.3">
      <c r="A412" s="60">
        <v>402</v>
      </c>
      <c r="B412" s="61" t="s">
        <v>5969</v>
      </c>
      <c r="C412" s="4" t="s">
        <v>30</v>
      </c>
      <c r="D412" s="42"/>
      <c r="E412" s="111" t="s">
        <v>7077</v>
      </c>
      <c r="F412" s="104">
        <v>41414</v>
      </c>
      <c r="G412" s="105" t="s">
        <v>182</v>
      </c>
      <c r="H412" s="105" t="s">
        <v>470</v>
      </c>
      <c r="I412" s="105" t="s">
        <v>216</v>
      </c>
      <c r="J412" s="105" t="s">
        <v>194</v>
      </c>
      <c r="K412" s="106" t="s">
        <v>6303</v>
      </c>
      <c r="L412" s="106" t="s">
        <v>7078</v>
      </c>
      <c r="M412" s="105" t="s">
        <v>233</v>
      </c>
      <c r="N412" s="105" t="s">
        <v>543</v>
      </c>
      <c r="O412" s="105" t="s">
        <v>196</v>
      </c>
      <c r="P412" s="107">
        <v>55440000</v>
      </c>
      <c r="Q412" s="107">
        <v>55440000</v>
      </c>
      <c r="R412" s="107">
        <v>0</v>
      </c>
      <c r="S412" s="108" t="s">
        <v>197</v>
      </c>
      <c r="T412" s="104"/>
      <c r="U412" s="108"/>
      <c r="V412" s="109">
        <v>0</v>
      </c>
      <c r="W412" s="110"/>
      <c r="X412" s="110"/>
      <c r="Y412" s="108"/>
    </row>
    <row r="413" spans="1:25" s="61" customFormat="1" ht="32.25" thickBot="1" x14ac:dyDescent="0.3">
      <c r="A413" s="60">
        <v>403</v>
      </c>
      <c r="B413" s="61" t="s">
        <v>5970</v>
      </c>
      <c r="C413" s="4" t="s">
        <v>30</v>
      </c>
      <c r="D413" s="42"/>
      <c r="E413" s="111" t="s">
        <v>7079</v>
      </c>
      <c r="F413" s="104">
        <v>41897</v>
      </c>
      <c r="G413" s="105" t="s">
        <v>182</v>
      </c>
      <c r="H413" s="105" t="s">
        <v>470</v>
      </c>
      <c r="I413" s="105" t="s">
        <v>184</v>
      </c>
      <c r="J413" s="105" t="s">
        <v>194</v>
      </c>
      <c r="K413" s="106" t="s">
        <v>6303</v>
      </c>
      <c r="L413" s="106" t="s">
        <v>7080</v>
      </c>
      <c r="M413" s="105" t="s">
        <v>233</v>
      </c>
      <c r="N413" s="105" t="s">
        <v>543</v>
      </c>
      <c r="O413" s="105" t="s">
        <v>196</v>
      </c>
      <c r="P413" s="107">
        <v>200000000</v>
      </c>
      <c r="Q413" s="107">
        <v>200000000</v>
      </c>
      <c r="R413" s="107">
        <v>0</v>
      </c>
      <c r="S413" s="108" t="s">
        <v>197</v>
      </c>
      <c r="T413" s="104"/>
      <c r="U413" s="108"/>
      <c r="V413" s="109">
        <v>0</v>
      </c>
      <c r="W413" s="110"/>
      <c r="X413" s="110"/>
      <c r="Y413" s="108"/>
    </row>
    <row r="414" spans="1:25" s="61" customFormat="1" ht="32.25" thickBot="1" x14ac:dyDescent="0.3">
      <c r="A414" s="60">
        <v>404</v>
      </c>
      <c r="B414" s="61" t="s">
        <v>5971</v>
      </c>
      <c r="C414" s="4" t="s">
        <v>30</v>
      </c>
      <c r="D414" s="42"/>
      <c r="E414" s="111" t="s">
        <v>7081</v>
      </c>
      <c r="F414" s="104">
        <v>41877</v>
      </c>
      <c r="G414" s="105" t="s">
        <v>182</v>
      </c>
      <c r="H414" s="105" t="s">
        <v>470</v>
      </c>
      <c r="I414" s="105" t="s">
        <v>216</v>
      </c>
      <c r="J414" s="105" t="s">
        <v>194</v>
      </c>
      <c r="K414" s="106" t="s">
        <v>6303</v>
      </c>
      <c r="L414" s="106" t="s">
        <v>7082</v>
      </c>
      <c r="M414" s="105" t="s">
        <v>233</v>
      </c>
      <c r="N414" s="105" t="s">
        <v>543</v>
      </c>
      <c r="O414" s="105" t="s">
        <v>208</v>
      </c>
      <c r="P414" s="107">
        <v>96652500</v>
      </c>
      <c r="Q414" s="107">
        <v>96652500</v>
      </c>
      <c r="R414" s="107">
        <v>0</v>
      </c>
      <c r="S414" s="108" t="s">
        <v>197</v>
      </c>
      <c r="T414" s="104"/>
      <c r="U414" s="108"/>
      <c r="V414" s="109">
        <v>0</v>
      </c>
      <c r="W414" s="110"/>
      <c r="X414" s="110"/>
      <c r="Y414" s="108"/>
    </row>
    <row r="415" spans="1:25" s="61" customFormat="1" ht="42.75" thickBot="1" x14ac:dyDescent="0.3">
      <c r="A415" s="60">
        <v>405</v>
      </c>
      <c r="B415" s="61" t="s">
        <v>5972</v>
      </c>
      <c r="C415" s="4" t="s">
        <v>30</v>
      </c>
      <c r="D415" s="42"/>
      <c r="E415" s="111" t="s">
        <v>7083</v>
      </c>
      <c r="F415" s="104">
        <v>42412</v>
      </c>
      <c r="G415" s="105" t="s">
        <v>191</v>
      </c>
      <c r="H415" s="105" t="s">
        <v>358</v>
      </c>
      <c r="I415" s="105" t="s">
        <v>184</v>
      </c>
      <c r="J415" s="105" t="s">
        <v>194</v>
      </c>
      <c r="K415" s="106" t="s">
        <v>6303</v>
      </c>
      <c r="L415" s="106" t="s">
        <v>7084</v>
      </c>
      <c r="M415" s="105" t="s">
        <v>233</v>
      </c>
      <c r="N415" s="105" t="s">
        <v>543</v>
      </c>
      <c r="O415" s="105" t="s">
        <v>187</v>
      </c>
      <c r="P415" s="107">
        <v>97705124</v>
      </c>
      <c r="Q415" s="107">
        <v>97705124</v>
      </c>
      <c r="R415" s="107">
        <v>0</v>
      </c>
      <c r="S415" s="108" t="s">
        <v>197</v>
      </c>
      <c r="T415" s="104"/>
      <c r="U415" s="108"/>
      <c r="V415" s="109">
        <v>0</v>
      </c>
      <c r="W415" s="110"/>
      <c r="X415" s="110"/>
      <c r="Y415" s="108"/>
    </row>
    <row r="416" spans="1:25" s="61" customFormat="1" ht="32.25" thickBot="1" x14ac:dyDescent="0.3">
      <c r="A416" s="60">
        <v>406</v>
      </c>
      <c r="B416" s="61" t="s">
        <v>5973</v>
      </c>
      <c r="C416" s="4" t="s">
        <v>30</v>
      </c>
      <c r="D416" s="42"/>
      <c r="E416" s="111" t="s">
        <v>7085</v>
      </c>
      <c r="F416" s="104">
        <v>42072</v>
      </c>
      <c r="G416" s="105" t="s">
        <v>182</v>
      </c>
      <c r="H416" s="105" t="s">
        <v>470</v>
      </c>
      <c r="I416" s="105" t="s">
        <v>216</v>
      </c>
      <c r="J416" s="105" t="s">
        <v>194</v>
      </c>
      <c r="K416" s="106" t="s">
        <v>6303</v>
      </c>
      <c r="L416" s="106" t="s">
        <v>7086</v>
      </c>
      <c r="M416" s="105" t="s">
        <v>233</v>
      </c>
      <c r="N416" s="105" t="s">
        <v>543</v>
      </c>
      <c r="O416" s="105" t="s">
        <v>196</v>
      </c>
      <c r="P416" s="107">
        <v>120000000</v>
      </c>
      <c r="Q416" s="107">
        <v>120000000</v>
      </c>
      <c r="R416" s="107">
        <v>0</v>
      </c>
      <c r="S416" s="108" t="s">
        <v>197</v>
      </c>
      <c r="T416" s="104"/>
      <c r="U416" s="108"/>
      <c r="V416" s="109">
        <v>0</v>
      </c>
      <c r="W416" s="110"/>
      <c r="X416" s="110"/>
      <c r="Y416" s="108"/>
    </row>
    <row r="417" spans="1:25" s="61" customFormat="1" ht="32.25" thickBot="1" x14ac:dyDescent="0.3">
      <c r="A417" s="60">
        <v>407</v>
      </c>
      <c r="B417" s="61" t="s">
        <v>5974</v>
      </c>
      <c r="C417" s="4" t="s">
        <v>30</v>
      </c>
      <c r="D417" s="42"/>
      <c r="E417" s="111" t="s">
        <v>7087</v>
      </c>
      <c r="F417" s="104">
        <v>41780</v>
      </c>
      <c r="G417" s="105" t="s">
        <v>182</v>
      </c>
      <c r="H417" s="105" t="s">
        <v>470</v>
      </c>
      <c r="I417" s="105" t="s">
        <v>216</v>
      </c>
      <c r="J417" s="105" t="s">
        <v>194</v>
      </c>
      <c r="K417" s="106" t="s">
        <v>6303</v>
      </c>
      <c r="L417" s="106" t="s">
        <v>7088</v>
      </c>
      <c r="M417" s="105" t="s">
        <v>233</v>
      </c>
      <c r="N417" s="105" t="s">
        <v>543</v>
      </c>
      <c r="O417" s="105" t="s">
        <v>203</v>
      </c>
      <c r="P417" s="107">
        <v>9105200</v>
      </c>
      <c r="Q417" s="107">
        <v>9105200</v>
      </c>
      <c r="R417" s="107">
        <v>0</v>
      </c>
      <c r="S417" s="108" t="s">
        <v>197</v>
      </c>
      <c r="T417" s="104"/>
      <c r="U417" s="108"/>
      <c r="V417" s="109">
        <v>0</v>
      </c>
      <c r="W417" s="110"/>
      <c r="X417" s="110"/>
      <c r="Y417" s="108"/>
    </row>
    <row r="418" spans="1:25" s="61" customFormat="1" ht="32.25" thickBot="1" x14ac:dyDescent="0.3">
      <c r="A418" s="60">
        <v>408</v>
      </c>
      <c r="B418" s="61" t="s">
        <v>5975</v>
      </c>
      <c r="C418" s="4" t="s">
        <v>30</v>
      </c>
      <c r="D418" s="42"/>
      <c r="E418" s="111" t="s">
        <v>7089</v>
      </c>
      <c r="F418" s="104">
        <v>42247</v>
      </c>
      <c r="G418" s="105" t="s">
        <v>191</v>
      </c>
      <c r="H418" s="105" t="s">
        <v>344</v>
      </c>
      <c r="I418" s="105" t="s">
        <v>216</v>
      </c>
      <c r="J418" s="105" t="s">
        <v>194</v>
      </c>
      <c r="K418" s="106" t="s">
        <v>6303</v>
      </c>
      <c r="L418" s="106" t="s">
        <v>7090</v>
      </c>
      <c r="M418" s="105" t="s">
        <v>233</v>
      </c>
      <c r="N418" s="105" t="s">
        <v>543</v>
      </c>
      <c r="O418" s="105" t="s">
        <v>196</v>
      </c>
      <c r="P418" s="107">
        <v>68383865</v>
      </c>
      <c r="Q418" s="107">
        <v>68383865</v>
      </c>
      <c r="R418" s="107">
        <v>0</v>
      </c>
      <c r="S418" s="108" t="s">
        <v>197</v>
      </c>
      <c r="T418" s="104"/>
      <c r="U418" s="108"/>
      <c r="V418" s="109">
        <v>0</v>
      </c>
      <c r="W418" s="110"/>
      <c r="X418" s="110"/>
      <c r="Y418" s="108"/>
    </row>
    <row r="419" spans="1:25" s="61" customFormat="1" ht="32.25" thickBot="1" x14ac:dyDescent="0.3">
      <c r="A419" s="60">
        <v>409</v>
      </c>
      <c r="B419" s="61" t="s">
        <v>5976</v>
      </c>
      <c r="C419" s="4" t="s">
        <v>30</v>
      </c>
      <c r="D419" s="42"/>
      <c r="E419" s="111" t="s">
        <v>7091</v>
      </c>
      <c r="F419" s="104">
        <v>42791</v>
      </c>
      <c r="G419" s="105" t="s">
        <v>182</v>
      </c>
      <c r="H419" s="105" t="s">
        <v>470</v>
      </c>
      <c r="I419" s="105" t="s">
        <v>184</v>
      </c>
      <c r="J419" s="105" t="s">
        <v>194</v>
      </c>
      <c r="K419" s="106" t="s">
        <v>6303</v>
      </c>
      <c r="L419" s="106" t="s">
        <v>7092</v>
      </c>
      <c r="M419" s="105" t="s">
        <v>233</v>
      </c>
      <c r="N419" s="105" t="s">
        <v>543</v>
      </c>
      <c r="O419" s="105" t="s">
        <v>187</v>
      </c>
      <c r="P419" s="107">
        <v>29000000</v>
      </c>
      <c r="Q419" s="107">
        <v>29000000</v>
      </c>
      <c r="R419" s="107">
        <v>0</v>
      </c>
      <c r="S419" s="108" t="s">
        <v>197</v>
      </c>
      <c r="T419" s="104"/>
      <c r="U419" s="108"/>
      <c r="V419" s="109">
        <v>0</v>
      </c>
      <c r="W419" s="110"/>
      <c r="X419" s="110"/>
      <c r="Y419" s="108"/>
    </row>
    <row r="420" spans="1:25" s="61" customFormat="1" ht="63.75" thickBot="1" x14ac:dyDescent="0.3">
      <c r="A420" s="60">
        <v>410</v>
      </c>
      <c r="B420" s="61" t="s">
        <v>5977</v>
      </c>
      <c r="C420" s="4" t="s">
        <v>30</v>
      </c>
      <c r="D420" s="42"/>
      <c r="E420" s="111" t="s">
        <v>7093</v>
      </c>
      <c r="F420" s="104">
        <v>42487</v>
      </c>
      <c r="G420" s="105" t="s">
        <v>191</v>
      </c>
      <c r="H420" s="105" t="s">
        <v>358</v>
      </c>
      <c r="I420" s="105" t="s">
        <v>184</v>
      </c>
      <c r="J420" s="105" t="s">
        <v>194</v>
      </c>
      <c r="K420" s="106" t="s">
        <v>6303</v>
      </c>
      <c r="L420" s="106" t="s">
        <v>7094</v>
      </c>
      <c r="M420" s="105" t="s">
        <v>233</v>
      </c>
      <c r="N420" s="105" t="s">
        <v>543</v>
      </c>
      <c r="O420" s="105" t="s">
        <v>187</v>
      </c>
      <c r="P420" s="107">
        <v>11244048</v>
      </c>
      <c r="Q420" s="107">
        <v>11244048</v>
      </c>
      <c r="R420" s="107">
        <v>0</v>
      </c>
      <c r="S420" s="108" t="s">
        <v>197</v>
      </c>
      <c r="T420" s="104"/>
      <c r="U420" s="108"/>
      <c r="V420" s="109">
        <v>0</v>
      </c>
      <c r="W420" s="110"/>
      <c r="X420" s="110"/>
      <c r="Y420" s="108"/>
    </row>
    <row r="421" spans="1:25" s="61" customFormat="1" ht="32.25" thickBot="1" x14ac:dyDescent="0.3">
      <c r="A421" s="60">
        <v>411</v>
      </c>
      <c r="B421" s="61" t="s">
        <v>5978</v>
      </c>
      <c r="C421" s="4" t="s">
        <v>30</v>
      </c>
      <c r="D421" s="42"/>
      <c r="E421" s="111" t="s">
        <v>7095</v>
      </c>
      <c r="F421" s="104">
        <v>42492</v>
      </c>
      <c r="G421" s="105" t="s">
        <v>182</v>
      </c>
      <c r="H421" s="105" t="s">
        <v>470</v>
      </c>
      <c r="I421" s="105" t="s">
        <v>216</v>
      </c>
      <c r="J421" s="105" t="s">
        <v>194</v>
      </c>
      <c r="K421" s="106" t="s">
        <v>6303</v>
      </c>
      <c r="L421" s="106" t="s">
        <v>7096</v>
      </c>
      <c r="M421" s="105" t="s">
        <v>233</v>
      </c>
      <c r="N421" s="105" t="s">
        <v>543</v>
      </c>
      <c r="O421" s="105" t="s">
        <v>187</v>
      </c>
      <c r="P421" s="107">
        <v>24939563</v>
      </c>
      <c r="Q421" s="107">
        <v>24939563</v>
      </c>
      <c r="R421" s="107">
        <v>0</v>
      </c>
      <c r="S421" s="108" t="s">
        <v>197</v>
      </c>
      <c r="T421" s="104"/>
      <c r="U421" s="108"/>
      <c r="V421" s="109">
        <v>0</v>
      </c>
      <c r="W421" s="110"/>
      <c r="X421" s="110"/>
      <c r="Y421" s="108"/>
    </row>
    <row r="422" spans="1:25" s="61" customFormat="1" ht="32.25" thickBot="1" x14ac:dyDescent="0.3">
      <c r="A422" s="60">
        <v>412</v>
      </c>
      <c r="B422" s="61" t="s">
        <v>5979</v>
      </c>
      <c r="C422" s="4" t="s">
        <v>30</v>
      </c>
      <c r="D422" s="42"/>
      <c r="E422" s="111" t="s">
        <v>7097</v>
      </c>
      <c r="F422" s="104">
        <v>42537</v>
      </c>
      <c r="G422" s="105" t="s">
        <v>182</v>
      </c>
      <c r="H422" s="105" t="s">
        <v>470</v>
      </c>
      <c r="I422" s="105" t="s">
        <v>184</v>
      </c>
      <c r="J422" s="105" t="s">
        <v>194</v>
      </c>
      <c r="K422" s="106" t="s">
        <v>6303</v>
      </c>
      <c r="L422" s="106" t="s">
        <v>7098</v>
      </c>
      <c r="M422" s="105" t="s">
        <v>233</v>
      </c>
      <c r="N422" s="105" t="s">
        <v>543</v>
      </c>
      <c r="O422" s="105" t="s">
        <v>187</v>
      </c>
      <c r="P422" s="107">
        <v>26000000</v>
      </c>
      <c r="Q422" s="107">
        <v>26000000</v>
      </c>
      <c r="R422" s="107">
        <v>0</v>
      </c>
      <c r="S422" s="108" t="s">
        <v>197</v>
      </c>
      <c r="T422" s="104"/>
      <c r="U422" s="108"/>
      <c r="V422" s="109">
        <v>0</v>
      </c>
      <c r="W422" s="110"/>
      <c r="X422" s="110"/>
      <c r="Y422" s="108"/>
    </row>
    <row r="423" spans="1:25" s="61" customFormat="1" ht="21.75" thickBot="1" x14ac:dyDescent="0.3">
      <c r="A423" s="60">
        <v>413</v>
      </c>
      <c r="B423" s="61" t="s">
        <v>5980</v>
      </c>
      <c r="C423" s="4" t="s">
        <v>30</v>
      </c>
      <c r="D423" s="42"/>
      <c r="E423" s="111" t="s">
        <v>7099</v>
      </c>
      <c r="F423" s="104">
        <v>42619</v>
      </c>
      <c r="G423" s="105" t="s">
        <v>191</v>
      </c>
      <c r="H423" s="105" t="s">
        <v>358</v>
      </c>
      <c r="I423" s="105" t="s">
        <v>184</v>
      </c>
      <c r="J423" s="105" t="s">
        <v>194</v>
      </c>
      <c r="K423" s="106" t="s">
        <v>6303</v>
      </c>
      <c r="L423" s="106" t="s">
        <v>7100</v>
      </c>
      <c r="M423" s="105" t="s">
        <v>233</v>
      </c>
      <c r="N423" s="105" t="s">
        <v>543</v>
      </c>
      <c r="O423" s="105" t="s">
        <v>187</v>
      </c>
      <c r="P423" s="107">
        <v>249945270</v>
      </c>
      <c r="Q423" s="107">
        <v>249945270</v>
      </c>
      <c r="R423" s="107">
        <v>0</v>
      </c>
      <c r="S423" s="108" t="s">
        <v>197</v>
      </c>
      <c r="T423" s="104"/>
      <c r="U423" s="108"/>
      <c r="V423" s="109">
        <v>0</v>
      </c>
      <c r="W423" s="110"/>
      <c r="X423" s="110"/>
      <c r="Y423" s="108"/>
    </row>
    <row r="424" spans="1:25" s="61" customFormat="1" ht="32.25" thickBot="1" x14ac:dyDescent="0.3">
      <c r="A424" s="60">
        <v>414</v>
      </c>
      <c r="B424" s="61" t="s">
        <v>5981</v>
      </c>
      <c r="C424" s="4" t="s">
        <v>30</v>
      </c>
      <c r="D424" s="42"/>
      <c r="E424" s="111" t="s">
        <v>7101</v>
      </c>
      <c r="F424" s="104">
        <v>42573</v>
      </c>
      <c r="G424" s="105" t="s">
        <v>182</v>
      </c>
      <c r="H424" s="105" t="s">
        <v>470</v>
      </c>
      <c r="I424" s="105" t="s">
        <v>216</v>
      </c>
      <c r="J424" s="105" t="s">
        <v>194</v>
      </c>
      <c r="K424" s="106" t="s">
        <v>6303</v>
      </c>
      <c r="L424" s="106" t="s">
        <v>7102</v>
      </c>
      <c r="M424" s="105" t="s">
        <v>233</v>
      </c>
      <c r="N424" s="105" t="s">
        <v>543</v>
      </c>
      <c r="O424" s="105" t="s">
        <v>196</v>
      </c>
      <c r="P424" s="107">
        <v>803927000</v>
      </c>
      <c r="Q424" s="107">
        <v>803927000</v>
      </c>
      <c r="R424" s="107">
        <v>0</v>
      </c>
      <c r="S424" s="108" t="s">
        <v>197</v>
      </c>
      <c r="T424" s="104"/>
      <c r="U424" s="108"/>
      <c r="V424" s="109">
        <v>0</v>
      </c>
      <c r="W424" s="110"/>
      <c r="X424" s="110"/>
      <c r="Y424" s="108"/>
    </row>
    <row r="425" spans="1:25" s="61" customFormat="1" ht="32.25" thickBot="1" x14ac:dyDescent="0.3">
      <c r="A425" s="60">
        <v>415</v>
      </c>
      <c r="B425" s="61" t="s">
        <v>5982</v>
      </c>
      <c r="C425" s="4" t="s">
        <v>30</v>
      </c>
      <c r="D425" s="42"/>
      <c r="E425" s="111" t="s">
        <v>7103</v>
      </c>
      <c r="F425" s="104">
        <v>42601</v>
      </c>
      <c r="G425" s="105" t="s">
        <v>182</v>
      </c>
      <c r="H425" s="105" t="s">
        <v>470</v>
      </c>
      <c r="I425" s="105" t="s">
        <v>184</v>
      </c>
      <c r="J425" s="105" t="s">
        <v>194</v>
      </c>
      <c r="K425" s="106" t="s">
        <v>6303</v>
      </c>
      <c r="L425" s="106" t="s">
        <v>7104</v>
      </c>
      <c r="M425" s="105" t="s">
        <v>233</v>
      </c>
      <c r="N425" s="105" t="s">
        <v>543</v>
      </c>
      <c r="O425" s="105" t="s">
        <v>203</v>
      </c>
      <c r="P425" s="107">
        <v>66000000</v>
      </c>
      <c r="Q425" s="107">
        <v>66000000</v>
      </c>
      <c r="R425" s="107">
        <v>0</v>
      </c>
      <c r="S425" s="108" t="s">
        <v>197</v>
      </c>
      <c r="T425" s="104"/>
      <c r="U425" s="108" t="s">
        <v>189</v>
      </c>
      <c r="V425" s="109">
        <v>0</v>
      </c>
      <c r="W425" s="110"/>
      <c r="X425" s="110"/>
      <c r="Y425" s="108"/>
    </row>
    <row r="426" spans="1:25" s="61" customFormat="1" ht="21.75" thickBot="1" x14ac:dyDescent="0.3">
      <c r="A426" s="60">
        <v>416</v>
      </c>
      <c r="B426" s="61" t="s">
        <v>5983</v>
      </c>
      <c r="C426" s="4" t="s">
        <v>30</v>
      </c>
      <c r="D426" s="42"/>
      <c r="E426" s="111" t="s">
        <v>7105</v>
      </c>
      <c r="F426" s="104">
        <v>42518</v>
      </c>
      <c r="G426" s="105" t="s">
        <v>191</v>
      </c>
      <c r="H426" s="105" t="s">
        <v>344</v>
      </c>
      <c r="I426" s="105" t="s">
        <v>216</v>
      </c>
      <c r="J426" s="105" t="s">
        <v>194</v>
      </c>
      <c r="K426" s="106" t="s">
        <v>6303</v>
      </c>
      <c r="L426" s="106" t="s">
        <v>7106</v>
      </c>
      <c r="M426" s="105" t="s">
        <v>233</v>
      </c>
      <c r="N426" s="105" t="s">
        <v>543</v>
      </c>
      <c r="O426" s="105" t="s">
        <v>196</v>
      </c>
      <c r="P426" s="107">
        <v>68992389</v>
      </c>
      <c r="Q426" s="107">
        <v>68992389</v>
      </c>
      <c r="R426" s="107">
        <v>0</v>
      </c>
      <c r="S426" s="108" t="s">
        <v>197</v>
      </c>
      <c r="T426" s="104"/>
      <c r="U426" s="108"/>
      <c r="V426" s="109">
        <v>0</v>
      </c>
      <c r="W426" s="110"/>
      <c r="X426" s="110"/>
      <c r="Y426" s="108"/>
    </row>
    <row r="427" spans="1:25" s="61" customFormat="1" ht="32.25" thickBot="1" x14ac:dyDescent="0.3">
      <c r="A427" s="60">
        <v>417</v>
      </c>
      <c r="B427" s="61" t="s">
        <v>5984</v>
      </c>
      <c r="C427" s="4" t="s">
        <v>30</v>
      </c>
      <c r="D427" s="42"/>
      <c r="E427" s="111" t="s">
        <v>7107</v>
      </c>
      <c r="F427" s="104">
        <v>42614</v>
      </c>
      <c r="G427" s="105" t="s">
        <v>182</v>
      </c>
      <c r="H427" s="105" t="s">
        <v>245</v>
      </c>
      <c r="I427" s="105" t="s">
        <v>184</v>
      </c>
      <c r="J427" s="105" t="s">
        <v>194</v>
      </c>
      <c r="K427" s="106" t="s">
        <v>6303</v>
      </c>
      <c r="L427" s="106" t="s">
        <v>7108</v>
      </c>
      <c r="M427" s="105" t="s">
        <v>233</v>
      </c>
      <c r="N427" s="105" t="s">
        <v>543</v>
      </c>
      <c r="O427" s="105" t="s">
        <v>187</v>
      </c>
      <c r="P427" s="107">
        <v>39000000</v>
      </c>
      <c r="Q427" s="107">
        <v>39000000</v>
      </c>
      <c r="R427" s="107">
        <v>0</v>
      </c>
      <c r="S427" s="108" t="s">
        <v>197</v>
      </c>
      <c r="T427" s="104"/>
      <c r="U427" s="108"/>
      <c r="V427" s="109">
        <v>0</v>
      </c>
      <c r="W427" s="110"/>
      <c r="X427" s="110"/>
      <c r="Y427" s="108"/>
    </row>
    <row r="428" spans="1:25" s="61" customFormat="1" ht="63.75" thickBot="1" x14ac:dyDescent="0.3">
      <c r="A428" s="60">
        <v>418</v>
      </c>
      <c r="B428" s="61" t="s">
        <v>5985</v>
      </c>
      <c r="C428" s="4" t="s">
        <v>30</v>
      </c>
      <c r="D428" s="42"/>
      <c r="E428" s="111" t="s">
        <v>7109</v>
      </c>
      <c r="F428" s="104">
        <v>42643</v>
      </c>
      <c r="G428" s="105" t="s">
        <v>182</v>
      </c>
      <c r="H428" s="105" t="s">
        <v>219</v>
      </c>
      <c r="I428" s="105" t="s">
        <v>216</v>
      </c>
      <c r="J428" s="105" t="s">
        <v>194</v>
      </c>
      <c r="K428" s="106" t="s">
        <v>6303</v>
      </c>
      <c r="L428" s="106" t="s">
        <v>7110</v>
      </c>
      <c r="M428" s="105" t="s">
        <v>233</v>
      </c>
      <c r="N428" s="105" t="s">
        <v>543</v>
      </c>
      <c r="O428" s="105" t="s">
        <v>187</v>
      </c>
      <c r="P428" s="107">
        <v>125731000</v>
      </c>
      <c r="Q428" s="107">
        <v>125731000</v>
      </c>
      <c r="R428" s="107">
        <v>0</v>
      </c>
      <c r="S428" s="108" t="s">
        <v>197</v>
      </c>
      <c r="T428" s="104"/>
      <c r="U428" s="108"/>
      <c r="V428" s="109">
        <v>0</v>
      </c>
      <c r="W428" s="110"/>
      <c r="X428" s="110"/>
      <c r="Y428" s="108"/>
    </row>
    <row r="429" spans="1:25" s="61" customFormat="1" ht="32.25" thickBot="1" x14ac:dyDescent="0.3">
      <c r="A429" s="60">
        <v>419</v>
      </c>
      <c r="B429" s="61" t="s">
        <v>5986</v>
      </c>
      <c r="C429" s="4" t="s">
        <v>30</v>
      </c>
      <c r="D429" s="42"/>
      <c r="E429" s="111" t="s">
        <v>7111</v>
      </c>
      <c r="F429" s="104">
        <v>42674</v>
      </c>
      <c r="G429" s="105" t="s">
        <v>191</v>
      </c>
      <c r="H429" s="105" t="s">
        <v>342</v>
      </c>
      <c r="I429" s="105" t="s">
        <v>216</v>
      </c>
      <c r="J429" s="105" t="s">
        <v>194</v>
      </c>
      <c r="K429" s="106" t="s">
        <v>6303</v>
      </c>
      <c r="L429" s="106" t="s">
        <v>7112</v>
      </c>
      <c r="M429" s="105" t="s">
        <v>233</v>
      </c>
      <c r="N429" s="105" t="s">
        <v>543</v>
      </c>
      <c r="O429" s="105" t="s">
        <v>213</v>
      </c>
      <c r="P429" s="107">
        <v>0</v>
      </c>
      <c r="Q429" s="107">
        <v>0</v>
      </c>
      <c r="R429" s="107">
        <v>0</v>
      </c>
      <c r="S429" s="108" t="s">
        <v>197</v>
      </c>
      <c r="T429" s="104"/>
      <c r="U429" s="108"/>
      <c r="V429" s="109">
        <v>0</v>
      </c>
      <c r="W429" s="110"/>
      <c r="X429" s="110"/>
      <c r="Y429" s="108"/>
    </row>
    <row r="430" spans="1:25" s="61" customFormat="1" ht="32.25" thickBot="1" x14ac:dyDescent="0.3">
      <c r="A430" s="60">
        <v>420</v>
      </c>
      <c r="B430" s="61" t="s">
        <v>5987</v>
      </c>
      <c r="C430" s="4" t="s">
        <v>30</v>
      </c>
      <c r="D430" s="42"/>
      <c r="E430" s="111" t="s">
        <v>7113</v>
      </c>
      <c r="F430" s="104">
        <v>42662</v>
      </c>
      <c r="G430" s="105" t="s">
        <v>182</v>
      </c>
      <c r="H430" s="105" t="s">
        <v>470</v>
      </c>
      <c r="I430" s="105" t="s">
        <v>184</v>
      </c>
      <c r="J430" s="105" t="s">
        <v>194</v>
      </c>
      <c r="K430" s="106" t="s">
        <v>6303</v>
      </c>
      <c r="L430" s="106" t="s">
        <v>7114</v>
      </c>
      <c r="M430" s="105" t="s">
        <v>233</v>
      </c>
      <c r="N430" s="105" t="s">
        <v>543</v>
      </c>
      <c r="O430" s="105" t="s">
        <v>187</v>
      </c>
      <c r="P430" s="107">
        <v>55000000</v>
      </c>
      <c r="Q430" s="107">
        <v>55000000</v>
      </c>
      <c r="R430" s="107">
        <v>0</v>
      </c>
      <c r="S430" s="108" t="s">
        <v>197</v>
      </c>
      <c r="T430" s="104"/>
      <c r="U430" s="108"/>
      <c r="V430" s="109">
        <v>0</v>
      </c>
      <c r="W430" s="110"/>
      <c r="X430" s="110"/>
      <c r="Y430" s="108"/>
    </row>
    <row r="431" spans="1:25" s="61" customFormat="1" ht="32.25" thickBot="1" x14ac:dyDescent="0.3">
      <c r="A431" s="60">
        <v>421</v>
      </c>
      <c r="B431" s="61" t="s">
        <v>5988</v>
      </c>
      <c r="C431" s="4" t="s">
        <v>30</v>
      </c>
      <c r="D431" s="42"/>
      <c r="E431" s="111" t="s">
        <v>7115</v>
      </c>
      <c r="F431" s="104">
        <v>42689</v>
      </c>
      <c r="G431" s="105" t="s">
        <v>191</v>
      </c>
      <c r="H431" s="105" t="s">
        <v>342</v>
      </c>
      <c r="I431" s="105" t="s">
        <v>216</v>
      </c>
      <c r="J431" s="105" t="s">
        <v>194</v>
      </c>
      <c r="K431" s="106" t="s">
        <v>6303</v>
      </c>
      <c r="L431" s="106" t="s">
        <v>7116</v>
      </c>
      <c r="M431" s="105" t="s">
        <v>233</v>
      </c>
      <c r="N431" s="105" t="s">
        <v>543</v>
      </c>
      <c r="O431" s="105" t="s">
        <v>203</v>
      </c>
      <c r="P431" s="107">
        <v>3747626160</v>
      </c>
      <c r="Q431" s="107">
        <v>3747626160</v>
      </c>
      <c r="R431" s="107">
        <v>0</v>
      </c>
      <c r="S431" s="108" t="s">
        <v>197</v>
      </c>
      <c r="T431" s="104"/>
      <c r="U431" s="108"/>
      <c r="V431" s="109">
        <v>0</v>
      </c>
      <c r="W431" s="110"/>
      <c r="X431" s="110"/>
      <c r="Y431" s="108"/>
    </row>
    <row r="432" spans="1:25" s="61" customFormat="1" ht="32.25" thickBot="1" x14ac:dyDescent="0.3">
      <c r="A432" s="60">
        <v>422</v>
      </c>
      <c r="B432" s="61" t="s">
        <v>5989</v>
      </c>
      <c r="C432" s="4" t="s">
        <v>30</v>
      </c>
      <c r="D432" s="42"/>
      <c r="E432" s="111" t="s">
        <v>7117</v>
      </c>
      <c r="F432" s="104">
        <v>42678</v>
      </c>
      <c r="G432" s="105" t="s">
        <v>182</v>
      </c>
      <c r="H432" s="105" t="s">
        <v>470</v>
      </c>
      <c r="I432" s="105" t="s">
        <v>216</v>
      </c>
      <c r="J432" s="105" t="s">
        <v>194</v>
      </c>
      <c r="K432" s="106" t="s">
        <v>6303</v>
      </c>
      <c r="L432" s="106" t="s">
        <v>7118</v>
      </c>
      <c r="M432" s="105" t="s">
        <v>233</v>
      </c>
      <c r="N432" s="105" t="s">
        <v>543</v>
      </c>
      <c r="O432" s="105" t="s">
        <v>208</v>
      </c>
      <c r="P432" s="107">
        <v>317823383</v>
      </c>
      <c r="Q432" s="107">
        <v>317823383</v>
      </c>
      <c r="R432" s="107">
        <v>0</v>
      </c>
      <c r="S432" s="108" t="s">
        <v>197</v>
      </c>
      <c r="T432" s="104"/>
      <c r="U432" s="108" t="s">
        <v>189</v>
      </c>
      <c r="V432" s="109">
        <v>0</v>
      </c>
      <c r="W432" s="110"/>
      <c r="X432" s="110"/>
      <c r="Y432" s="108"/>
    </row>
    <row r="433" spans="1:25" s="61" customFormat="1" ht="32.25" thickBot="1" x14ac:dyDescent="0.3">
      <c r="A433" s="60">
        <v>423</v>
      </c>
      <c r="B433" s="61" t="s">
        <v>5990</v>
      </c>
      <c r="C433" s="4" t="s">
        <v>30</v>
      </c>
      <c r="D433" s="42"/>
      <c r="E433" s="111" t="s">
        <v>7119</v>
      </c>
      <c r="F433" s="104">
        <v>42690</v>
      </c>
      <c r="G433" s="105" t="s">
        <v>182</v>
      </c>
      <c r="H433" s="105" t="s">
        <v>470</v>
      </c>
      <c r="I433" s="105" t="s">
        <v>184</v>
      </c>
      <c r="J433" s="105" t="s">
        <v>194</v>
      </c>
      <c r="K433" s="106" t="s">
        <v>6303</v>
      </c>
      <c r="L433" s="106" t="s">
        <v>7120</v>
      </c>
      <c r="M433" s="105" t="s">
        <v>233</v>
      </c>
      <c r="N433" s="105" t="s">
        <v>543</v>
      </c>
      <c r="O433" s="105" t="s">
        <v>208</v>
      </c>
      <c r="P433" s="107">
        <v>40000000</v>
      </c>
      <c r="Q433" s="107">
        <v>40000000</v>
      </c>
      <c r="R433" s="107">
        <v>0</v>
      </c>
      <c r="S433" s="108" t="s">
        <v>197</v>
      </c>
      <c r="T433" s="104"/>
      <c r="U433" s="108" t="s">
        <v>198</v>
      </c>
      <c r="V433" s="109">
        <v>0</v>
      </c>
      <c r="W433" s="110"/>
      <c r="X433" s="110"/>
      <c r="Y433" s="108"/>
    </row>
    <row r="434" spans="1:25" s="61" customFormat="1" ht="63.75" thickBot="1" x14ac:dyDescent="0.3">
      <c r="A434" s="60">
        <v>424</v>
      </c>
      <c r="B434" s="61" t="s">
        <v>5991</v>
      </c>
      <c r="C434" s="4" t="s">
        <v>30</v>
      </c>
      <c r="D434" s="42"/>
      <c r="E434" s="111" t="s">
        <v>7121</v>
      </c>
      <c r="F434" s="104">
        <v>42584</v>
      </c>
      <c r="G434" s="105" t="s">
        <v>182</v>
      </c>
      <c r="H434" s="105" t="s">
        <v>219</v>
      </c>
      <c r="I434" s="105" t="s">
        <v>216</v>
      </c>
      <c r="J434" s="105" t="s">
        <v>194</v>
      </c>
      <c r="K434" s="106" t="s">
        <v>6303</v>
      </c>
      <c r="L434" s="106" t="s">
        <v>7122</v>
      </c>
      <c r="M434" s="105" t="s">
        <v>233</v>
      </c>
      <c r="N434" s="105" t="s">
        <v>543</v>
      </c>
      <c r="O434" s="105" t="s">
        <v>203</v>
      </c>
      <c r="P434" s="107">
        <v>81857000</v>
      </c>
      <c r="Q434" s="107">
        <v>81857000</v>
      </c>
      <c r="R434" s="107">
        <v>0</v>
      </c>
      <c r="S434" s="108" t="s">
        <v>197</v>
      </c>
      <c r="T434" s="104"/>
      <c r="U434" s="108" t="s">
        <v>189</v>
      </c>
      <c r="V434" s="109">
        <v>0</v>
      </c>
      <c r="W434" s="110"/>
      <c r="X434" s="110"/>
      <c r="Y434" s="108"/>
    </row>
    <row r="435" spans="1:25" s="61" customFormat="1" ht="32.25" thickBot="1" x14ac:dyDescent="0.3">
      <c r="A435" s="60">
        <v>425</v>
      </c>
      <c r="B435" s="61" t="s">
        <v>5992</v>
      </c>
      <c r="C435" s="4" t="s">
        <v>30</v>
      </c>
      <c r="D435" s="42"/>
      <c r="E435" s="111" t="s">
        <v>7123</v>
      </c>
      <c r="F435" s="104">
        <v>42393</v>
      </c>
      <c r="G435" s="105" t="s">
        <v>182</v>
      </c>
      <c r="H435" s="105" t="s">
        <v>470</v>
      </c>
      <c r="I435" s="105" t="s">
        <v>216</v>
      </c>
      <c r="J435" s="105" t="s">
        <v>194</v>
      </c>
      <c r="K435" s="106" t="s">
        <v>6303</v>
      </c>
      <c r="L435" s="106" t="s">
        <v>7124</v>
      </c>
      <c r="M435" s="105" t="s">
        <v>233</v>
      </c>
      <c r="N435" s="105" t="s">
        <v>543</v>
      </c>
      <c r="O435" s="105" t="s">
        <v>213</v>
      </c>
      <c r="P435" s="107">
        <v>160046951</v>
      </c>
      <c r="Q435" s="107">
        <v>160046951</v>
      </c>
      <c r="R435" s="107">
        <v>0</v>
      </c>
      <c r="S435" s="108" t="s">
        <v>197</v>
      </c>
      <c r="T435" s="104"/>
      <c r="U435" s="108" t="s">
        <v>189</v>
      </c>
      <c r="V435" s="109">
        <v>0</v>
      </c>
      <c r="W435" s="110"/>
      <c r="X435" s="110"/>
      <c r="Y435" s="108"/>
    </row>
    <row r="436" spans="1:25" s="61" customFormat="1" ht="32.25" thickBot="1" x14ac:dyDescent="0.3">
      <c r="A436" s="60">
        <v>426</v>
      </c>
      <c r="B436" s="61" t="s">
        <v>5993</v>
      </c>
      <c r="C436" s="4" t="s">
        <v>30</v>
      </c>
      <c r="D436" s="42"/>
      <c r="E436" s="111" t="s">
        <v>7125</v>
      </c>
      <c r="F436" s="104">
        <v>43056</v>
      </c>
      <c r="G436" s="105" t="s">
        <v>182</v>
      </c>
      <c r="H436" s="105" t="s">
        <v>470</v>
      </c>
      <c r="I436" s="105" t="s">
        <v>216</v>
      </c>
      <c r="J436" s="105" t="s">
        <v>194</v>
      </c>
      <c r="K436" s="106" t="s">
        <v>6303</v>
      </c>
      <c r="L436" s="106" t="s">
        <v>7126</v>
      </c>
      <c r="M436" s="105" t="s">
        <v>233</v>
      </c>
      <c r="N436" s="105" t="s">
        <v>543</v>
      </c>
      <c r="O436" s="105" t="s">
        <v>187</v>
      </c>
      <c r="P436" s="107">
        <v>101090879</v>
      </c>
      <c r="Q436" s="107">
        <v>101090879</v>
      </c>
      <c r="R436" s="107">
        <v>0</v>
      </c>
      <c r="S436" s="108" t="s">
        <v>197</v>
      </c>
      <c r="T436" s="104"/>
      <c r="U436" s="108"/>
      <c r="V436" s="109">
        <v>0</v>
      </c>
      <c r="W436" s="110"/>
      <c r="X436" s="110"/>
      <c r="Y436" s="108"/>
    </row>
    <row r="437" spans="1:25" s="61" customFormat="1" ht="63.75" thickBot="1" x14ac:dyDescent="0.3">
      <c r="A437" s="60">
        <v>427</v>
      </c>
      <c r="B437" s="61" t="s">
        <v>5994</v>
      </c>
      <c r="C437" s="4" t="s">
        <v>30</v>
      </c>
      <c r="D437" s="42"/>
      <c r="E437" s="111" t="s">
        <v>7127</v>
      </c>
      <c r="F437" s="104">
        <v>42523</v>
      </c>
      <c r="G437" s="105" t="s">
        <v>182</v>
      </c>
      <c r="H437" s="105" t="s">
        <v>219</v>
      </c>
      <c r="I437" s="105" t="s">
        <v>216</v>
      </c>
      <c r="J437" s="105" t="s">
        <v>194</v>
      </c>
      <c r="K437" s="106" t="s">
        <v>6303</v>
      </c>
      <c r="L437" s="106" t="s">
        <v>7128</v>
      </c>
      <c r="M437" s="105" t="s">
        <v>233</v>
      </c>
      <c r="N437" s="105" t="s">
        <v>543</v>
      </c>
      <c r="O437" s="105" t="s">
        <v>208</v>
      </c>
      <c r="P437" s="107">
        <v>0</v>
      </c>
      <c r="Q437" s="107">
        <v>0</v>
      </c>
      <c r="R437" s="107">
        <v>0</v>
      </c>
      <c r="S437" s="108" t="s">
        <v>197</v>
      </c>
      <c r="T437" s="104"/>
      <c r="U437" s="108"/>
      <c r="V437" s="109">
        <v>0</v>
      </c>
      <c r="W437" s="110"/>
      <c r="X437" s="110"/>
      <c r="Y437" s="108"/>
    </row>
    <row r="438" spans="1:25" s="61" customFormat="1" ht="42.75" thickBot="1" x14ac:dyDescent="0.3">
      <c r="A438" s="60">
        <v>428</v>
      </c>
      <c r="B438" s="61" t="s">
        <v>5995</v>
      </c>
      <c r="C438" s="4" t="s">
        <v>30</v>
      </c>
      <c r="D438" s="42"/>
      <c r="E438" s="111" t="s">
        <v>7129</v>
      </c>
      <c r="F438" s="104">
        <v>42787</v>
      </c>
      <c r="G438" s="105" t="s">
        <v>182</v>
      </c>
      <c r="H438" s="105" t="s">
        <v>470</v>
      </c>
      <c r="I438" s="105" t="s">
        <v>216</v>
      </c>
      <c r="J438" s="105" t="s">
        <v>194</v>
      </c>
      <c r="K438" s="106" t="s">
        <v>6303</v>
      </c>
      <c r="L438" s="106" t="s">
        <v>7130</v>
      </c>
      <c r="M438" s="105" t="s">
        <v>233</v>
      </c>
      <c r="N438" s="105" t="s">
        <v>543</v>
      </c>
      <c r="O438" s="105" t="s">
        <v>203</v>
      </c>
      <c r="P438" s="107">
        <v>92523912</v>
      </c>
      <c r="Q438" s="107">
        <v>92523912</v>
      </c>
      <c r="R438" s="107">
        <v>0</v>
      </c>
      <c r="S438" s="108" t="s">
        <v>197</v>
      </c>
      <c r="T438" s="104"/>
      <c r="U438" s="108"/>
      <c r="V438" s="109">
        <v>0</v>
      </c>
      <c r="W438" s="110"/>
      <c r="X438" s="110"/>
      <c r="Y438" s="108"/>
    </row>
    <row r="439" spans="1:25" s="61" customFormat="1" ht="63.75" thickBot="1" x14ac:dyDescent="0.3">
      <c r="A439" s="60">
        <v>429</v>
      </c>
      <c r="B439" s="61" t="s">
        <v>5996</v>
      </c>
      <c r="C439" s="4" t="s">
        <v>30</v>
      </c>
      <c r="D439" s="42"/>
      <c r="E439" s="111" t="s">
        <v>7131</v>
      </c>
      <c r="F439" s="104">
        <v>42962</v>
      </c>
      <c r="G439" s="105" t="s">
        <v>182</v>
      </c>
      <c r="H439" s="105" t="s">
        <v>219</v>
      </c>
      <c r="I439" s="105" t="s">
        <v>216</v>
      </c>
      <c r="J439" s="105" t="s">
        <v>194</v>
      </c>
      <c r="K439" s="106" t="s">
        <v>6303</v>
      </c>
      <c r="L439" s="106" t="s">
        <v>7132</v>
      </c>
      <c r="M439" s="105" t="s">
        <v>233</v>
      </c>
      <c r="N439" s="105" t="s">
        <v>543</v>
      </c>
      <c r="O439" s="105" t="s">
        <v>187</v>
      </c>
      <c r="P439" s="107">
        <v>74008000</v>
      </c>
      <c r="Q439" s="107">
        <v>74008000</v>
      </c>
      <c r="R439" s="107">
        <v>0</v>
      </c>
      <c r="S439" s="108" t="s">
        <v>197</v>
      </c>
      <c r="T439" s="104"/>
      <c r="U439" s="108"/>
      <c r="V439" s="109">
        <v>0</v>
      </c>
      <c r="W439" s="110"/>
      <c r="X439" s="110"/>
      <c r="Y439" s="108"/>
    </row>
    <row r="440" spans="1:25" s="61" customFormat="1" ht="32.25" thickBot="1" x14ac:dyDescent="0.3">
      <c r="A440" s="60">
        <v>430</v>
      </c>
      <c r="B440" s="61" t="s">
        <v>5997</v>
      </c>
      <c r="C440" s="4" t="s">
        <v>30</v>
      </c>
      <c r="D440" s="42"/>
      <c r="E440" s="111" t="s">
        <v>7133</v>
      </c>
      <c r="F440" s="104">
        <v>42940</v>
      </c>
      <c r="G440" s="105" t="s">
        <v>182</v>
      </c>
      <c r="H440" s="105" t="s">
        <v>470</v>
      </c>
      <c r="I440" s="105" t="s">
        <v>216</v>
      </c>
      <c r="J440" s="105" t="s">
        <v>194</v>
      </c>
      <c r="K440" s="106" t="s">
        <v>6303</v>
      </c>
      <c r="L440" s="106" t="s">
        <v>7134</v>
      </c>
      <c r="M440" s="105" t="s">
        <v>233</v>
      </c>
      <c r="N440" s="105" t="s">
        <v>543</v>
      </c>
      <c r="O440" s="105" t="s">
        <v>187</v>
      </c>
      <c r="P440" s="107">
        <v>23067298</v>
      </c>
      <c r="Q440" s="107">
        <v>23067298</v>
      </c>
      <c r="R440" s="107">
        <v>0</v>
      </c>
      <c r="S440" s="108" t="s">
        <v>197</v>
      </c>
      <c r="T440" s="104"/>
      <c r="U440" s="108"/>
      <c r="V440" s="109">
        <v>0</v>
      </c>
      <c r="W440" s="110"/>
      <c r="X440" s="110"/>
      <c r="Y440" s="108"/>
    </row>
    <row r="441" spans="1:25" s="61" customFormat="1" ht="32.25" thickBot="1" x14ac:dyDescent="0.3">
      <c r="A441" s="60">
        <v>431</v>
      </c>
      <c r="B441" s="61" t="s">
        <v>5998</v>
      </c>
      <c r="C441" s="4" t="s">
        <v>30</v>
      </c>
      <c r="D441" s="42"/>
      <c r="E441" s="111" t="s">
        <v>7135</v>
      </c>
      <c r="F441" s="104">
        <v>42978</v>
      </c>
      <c r="G441" s="105" t="s">
        <v>191</v>
      </c>
      <c r="H441" s="105" t="s">
        <v>342</v>
      </c>
      <c r="I441" s="105" t="s">
        <v>216</v>
      </c>
      <c r="J441" s="105" t="s">
        <v>194</v>
      </c>
      <c r="K441" s="106" t="s">
        <v>6303</v>
      </c>
      <c r="L441" s="106" t="s">
        <v>7136</v>
      </c>
      <c r="M441" s="105" t="s">
        <v>233</v>
      </c>
      <c r="N441" s="105" t="s">
        <v>543</v>
      </c>
      <c r="O441" s="105" t="s">
        <v>196</v>
      </c>
      <c r="P441" s="107">
        <v>532314000</v>
      </c>
      <c r="Q441" s="107">
        <v>532314000</v>
      </c>
      <c r="R441" s="107">
        <v>0</v>
      </c>
      <c r="S441" s="108" t="s">
        <v>197</v>
      </c>
      <c r="T441" s="104"/>
      <c r="U441" s="108"/>
      <c r="V441" s="109">
        <v>0</v>
      </c>
      <c r="W441" s="110"/>
      <c r="X441" s="110"/>
      <c r="Y441" s="108"/>
    </row>
    <row r="442" spans="1:25" s="61" customFormat="1" ht="32.25" thickBot="1" x14ac:dyDescent="0.3">
      <c r="A442" s="60">
        <v>432</v>
      </c>
      <c r="B442" s="61" t="s">
        <v>5999</v>
      </c>
      <c r="C442" s="4" t="s">
        <v>30</v>
      </c>
      <c r="D442" s="42"/>
      <c r="E442" s="111" t="s">
        <v>7137</v>
      </c>
      <c r="F442" s="104">
        <v>42961</v>
      </c>
      <c r="G442" s="105" t="s">
        <v>182</v>
      </c>
      <c r="H442" s="105" t="s">
        <v>470</v>
      </c>
      <c r="I442" s="105" t="s">
        <v>216</v>
      </c>
      <c r="J442" s="105" t="s">
        <v>194</v>
      </c>
      <c r="K442" s="106" t="s">
        <v>6303</v>
      </c>
      <c r="L442" s="106" t="s">
        <v>7138</v>
      </c>
      <c r="M442" s="105" t="s">
        <v>233</v>
      </c>
      <c r="N442" s="105" t="s">
        <v>543</v>
      </c>
      <c r="O442" s="105" t="s">
        <v>208</v>
      </c>
      <c r="P442" s="107">
        <v>73771700</v>
      </c>
      <c r="Q442" s="107">
        <v>73771700</v>
      </c>
      <c r="R442" s="107">
        <v>0</v>
      </c>
      <c r="S442" s="108" t="s">
        <v>197</v>
      </c>
      <c r="T442" s="104"/>
      <c r="U442" s="108" t="s">
        <v>189</v>
      </c>
      <c r="V442" s="109">
        <v>0</v>
      </c>
      <c r="W442" s="110"/>
      <c r="X442" s="110"/>
      <c r="Y442" s="108"/>
    </row>
    <row r="443" spans="1:25" s="61" customFormat="1" ht="42.75" thickBot="1" x14ac:dyDescent="0.3">
      <c r="A443" s="60">
        <v>433</v>
      </c>
      <c r="B443" s="61" t="s">
        <v>6000</v>
      </c>
      <c r="C443" s="4" t="s">
        <v>30</v>
      </c>
      <c r="D443" s="42"/>
      <c r="E443" s="111" t="s">
        <v>7139</v>
      </c>
      <c r="F443" s="104">
        <v>42982</v>
      </c>
      <c r="G443" s="105" t="s">
        <v>182</v>
      </c>
      <c r="H443" s="105" t="s">
        <v>470</v>
      </c>
      <c r="I443" s="105" t="s">
        <v>216</v>
      </c>
      <c r="J443" s="105" t="s">
        <v>194</v>
      </c>
      <c r="K443" s="106" t="s">
        <v>6303</v>
      </c>
      <c r="L443" s="106" t="s">
        <v>7140</v>
      </c>
      <c r="M443" s="105" t="s">
        <v>233</v>
      </c>
      <c r="N443" s="105" t="s">
        <v>543</v>
      </c>
      <c r="O443" s="105" t="s">
        <v>203</v>
      </c>
      <c r="P443" s="107">
        <v>29508680</v>
      </c>
      <c r="Q443" s="107">
        <v>29508680</v>
      </c>
      <c r="R443" s="107">
        <v>0</v>
      </c>
      <c r="S443" s="108" t="s">
        <v>197</v>
      </c>
      <c r="T443" s="104"/>
      <c r="U443" s="108"/>
      <c r="V443" s="109">
        <v>0</v>
      </c>
      <c r="W443" s="110"/>
      <c r="X443" s="110"/>
      <c r="Y443" s="108"/>
    </row>
    <row r="444" spans="1:25" s="61" customFormat="1" ht="63.75" thickBot="1" x14ac:dyDescent="0.3">
      <c r="A444" s="60">
        <v>434</v>
      </c>
      <c r="B444" s="61" t="s">
        <v>6001</v>
      </c>
      <c r="C444" s="4" t="s">
        <v>30</v>
      </c>
      <c r="D444" s="42"/>
      <c r="E444" s="111" t="s">
        <v>7141</v>
      </c>
      <c r="F444" s="104">
        <v>42634</v>
      </c>
      <c r="G444" s="105" t="s">
        <v>182</v>
      </c>
      <c r="H444" s="105" t="s">
        <v>219</v>
      </c>
      <c r="I444" s="105" t="s">
        <v>184</v>
      </c>
      <c r="J444" s="105" t="s">
        <v>194</v>
      </c>
      <c r="K444" s="106" t="s">
        <v>6303</v>
      </c>
      <c r="L444" s="106" t="s">
        <v>7142</v>
      </c>
      <c r="M444" s="105" t="s">
        <v>233</v>
      </c>
      <c r="N444" s="105" t="s">
        <v>543</v>
      </c>
      <c r="O444" s="105" t="s">
        <v>187</v>
      </c>
      <c r="P444" s="107">
        <v>216632000</v>
      </c>
      <c r="Q444" s="107">
        <v>216632000</v>
      </c>
      <c r="R444" s="107">
        <v>0</v>
      </c>
      <c r="S444" s="108" t="s">
        <v>197</v>
      </c>
      <c r="T444" s="104"/>
      <c r="U444" s="108"/>
      <c r="V444" s="109">
        <v>0</v>
      </c>
      <c r="W444" s="110"/>
      <c r="X444" s="110"/>
      <c r="Y444" s="108"/>
    </row>
    <row r="445" spans="1:25" s="61" customFormat="1" ht="32.25" thickBot="1" x14ac:dyDescent="0.3">
      <c r="A445" s="60">
        <v>435</v>
      </c>
      <c r="B445" s="61" t="s">
        <v>6002</v>
      </c>
      <c r="C445" s="4" t="s">
        <v>30</v>
      </c>
      <c r="D445" s="42"/>
      <c r="E445" s="111" t="s">
        <v>7143</v>
      </c>
      <c r="F445" s="104">
        <v>42940</v>
      </c>
      <c r="G445" s="105" t="s">
        <v>182</v>
      </c>
      <c r="H445" s="105" t="s">
        <v>470</v>
      </c>
      <c r="I445" s="105" t="s">
        <v>216</v>
      </c>
      <c r="J445" s="105" t="s">
        <v>194</v>
      </c>
      <c r="K445" s="106" t="s">
        <v>6303</v>
      </c>
      <c r="L445" s="106" t="s">
        <v>7144</v>
      </c>
      <c r="M445" s="105" t="s">
        <v>233</v>
      </c>
      <c r="N445" s="105" t="s">
        <v>543</v>
      </c>
      <c r="O445" s="105" t="s">
        <v>187</v>
      </c>
      <c r="P445" s="107">
        <v>163606299</v>
      </c>
      <c r="Q445" s="107">
        <v>163606299</v>
      </c>
      <c r="R445" s="107">
        <v>0</v>
      </c>
      <c r="S445" s="108" t="s">
        <v>197</v>
      </c>
      <c r="T445" s="104"/>
      <c r="U445" s="108"/>
      <c r="V445" s="109">
        <v>0</v>
      </c>
      <c r="W445" s="110"/>
      <c r="X445" s="110"/>
      <c r="Y445" s="108"/>
    </row>
    <row r="446" spans="1:25" s="61" customFormat="1" ht="32.25" thickBot="1" x14ac:dyDescent="0.3">
      <c r="A446" s="60">
        <v>436</v>
      </c>
      <c r="B446" s="61" t="s">
        <v>6003</v>
      </c>
      <c r="C446" s="4" t="s">
        <v>30</v>
      </c>
      <c r="D446" s="42"/>
      <c r="E446" s="111" t="s">
        <v>7145</v>
      </c>
      <c r="F446" s="104">
        <v>42983</v>
      </c>
      <c r="G446" s="105" t="s">
        <v>182</v>
      </c>
      <c r="H446" s="105" t="s">
        <v>470</v>
      </c>
      <c r="I446" s="105" t="s">
        <v>216</v>
      </c>
      <c r="J446" s="105" t="s">
        <v>194</v>
      </c>
      <c r="K446" s="106" t="s">
        <v>6303</v>
      </c>
      <c r="L446" s="106" t="s">
        <v>7146</v>
      </c>
      <c r="M446" s="105" t="s">
        <v>233</v>
      </c>
      <c r="N446" s="105" t="s">
        <v>543</v>
      </c>
      <c r="O446" s="105" t="s">
        <v>187</v>
      </c>
      <c r="P446" s="107">
        <v>141827842</v>
      </c>
      <c r="Q446" s="107">
        <v>141827842</v>
      </c>
      <c r="R446" s="107">
        <v>0</v>
      </c>
      <c r="S446" s="108" t="s">
        <v>197</v>
      </c>
      <c r="T446" s="104"/>
      <c r="U446" s="108"/>
      <c r="V446" s="109">
        <v>0</v>
      </c>
      <c r="W446" s="110"/>
      <c r="X446" s="110"/>
      <c r="Y446" s="108"/>
    </row>
    <row r="447" spans="1:25" s="61" customFormat="1" ht="32.25" thickBot="1" x14ac:dyDescent="0.3">
      <c r="A447" s="60">
        <v>437</v>
      </c>
      <c r="B447" s="61" t="s">
        <v>6004</v>
      </c>
      <c r="C447" s="4" t="s">
        <v>30</v>
      </c>
      <c r="D447" s="42"/>
      <c r="E447" s="111" t="s">
        <v>7147</v>
      </c>
      <c r="F447" s="104">
        <v>42830</v>
      </c>
      <c r="G447" s="105" t="s">
        <v>182</v>
      </c>
      <c r="H447" s="105" t="s">
        <v>470</v>
      </c>
      <c r="I447" s="105" t="s">
        <v>216</v>
      </c>
      <c r="J447" s="105" t="s">
        <v>194</v>
      </c>
      <c r="K447" s="106" t="s">
        <v>6303</v>
      </c>
      <c r="L447" s="106" t="s">
        <v>7148</v>
      </c>
      <c r="M447" s="105" t="s">
        <v>233</v>
      </c>
      <c r="N447" s="105" t="s">
        <v>543</v>
      </c>
      <c r="O447" s="105" t="s">
        <v>187</v>
      </c>
      <c r="P447" s="107">
        <v>60843000</v>
      </c>
      <c r="Q447" s="107">
        <v>60843000</v>
      </c>
      <c r="R447" s="107">
        <v>0</v>
      </c>
      <c r="S447" s="108" t="s">
        <v>197</v>
      </c>
      <c r="T447" s="104"/>
      <c r="U447" s="108"/>
      <c r="V447" s="109">
        <v>0</v>
      </c>
      <c r="W447" s="110"/>
      <c r="X447" s="110"/>
      <c r="Y447" s="108"/>
    </row>
    <row r="448" spans="1:25" s="61" customFormat="1" ht="32.25" thickBot="1" x14ac:dyDescent="0.3">
      <c r="A448" s="60">
        <v>438</v>
      </c>
      <c r="B448" s="61" t="s">
        <v>6005</v>
      </c>
      <c r="C448" s="4" t="s">
        <v>30</v>
      </c>
      <c r="D448" s="42"/>
      <c r="E448" s="111" t="s">
        <v>7149</v>
      </c>
      <c r="F448" s="104">
        <v>42772</v>
      </c>
      <c r="G448" s="105" t="s">
        <v>182</v>
      </c>
      <c r="H448" s="105" t="s">
        <v>470</v>
      </c>
      <c r="I448" s="105" t="s">
        <v>216</v>
      </c>
      <c r="J448" s="105" t="s">
        <v>194</v>
      </c>
      <c r="K448" s="106" t="s">
        <v>6303</v>
      </c>
      <c r="L448" s="106" t="s">
        <v>7150</v>
      </c>
      <c r="M448" s="105" t="s">
        <v>233</v>
      </c>
      <c r="N448" s="105" t="s">
        <v>543</v>
      </c>
      <c r="O448" s="105" t="s">
        <v>187</v>
      </c>
      <c r="P448" s="107">
        <v>247030929</v>
      </c>
      <c r="Q448" s="107">
        <v>247030929</v>
      </c>
      <c r="R448" s="107">
        <v>0</v>
      </c>
      <c r="S448" s="108" t="s">
        <v>197</v>
      </c>
      <c r="T448" s="104"/>
      <c r="U448" s="108"/>
      <c r="V448" s="109">
        <v>0</v>
      </c>
      <c r="W448" s="110"/>
      <c r="X448" s="110"/>
      <c r="Y448" s="108"/>
    </row>
    <row r="449" spans="1:25" s="61" customFormat="1" ht="32.25" thickBot="1" x14ac:dyDescent="0.3">
      <c r="A449" s="60">
        <v>439</v>
      </c>
      <c r="B449" s="61" t="s">
        <v>6006</v>
      </c>
      <c r="C449" s="4" t="s">
        <v>30</v>
      </c>
      <c r="D449" s="42"/>
      <c r="E449" s="111" t="s">
        <v>7151</v>
      </c>
      <c r="F449" s="104">
        <v>42991</v>
      </c>
      <c r="G449" s="105" t="s">
        <v>182</v>
      </c>
      <c r="H449" s="105" t="s">
        <v>470</v>
      </c>
      <c r="I449" s="105" t="s">
        <v>216</v>
      </c>
      <c r="J449" s="105" t="s">
        <v>194</v>
      </c>
      <c r="K449" s="106" t="s">
        <v>6303</v>
      </c>
      <c r="L449" s="106" t="s">
        <v>7152</v>
      </c>
      <c r="M449" s="105" t="s">
        <v>233</v>
      </c>
      <c r="N449" s="105" t="s">
        <v>543</v>
      </c>
      <c r="O449" s="105" t="s">
        <v>187</v>
      </c>
      <c r="P449" s="107">
        <v>0</v>
      </c>
      <c r="Q449" s="107">
        <v>0</v>
      </c>
      <c r="R449" s="107">
        <v>0</v>
      </c>
      <c r="S449" s="108" t="s">
        <v>197</v>
      </c>
      <c r="T449" s="104"/>
      <c r="U449" s="108"/>
      <c r="V449" s="109">
        <v>0</v>
      </c>
      <c r="W449" s="110"/>
      <c r="X449" s="110"/>
      <c r="Y449" s="108"/>
    </row>
    <row r="450" spans="1:25" s="61" customFormat="1" ht="32.25" thickBot="1" x14ac:dyDescent="0.3">
      <c r="A450" s="60">
        <v>440</v>
      </c>
      <c r="B450" s="61" t="s">
        <v>6007</v>
      </c>
      <c r="C450" s="4" t="s">
        <v>30</v>
      </c>
      <c r="D450" s="42"/>
      <c r="E450" s="111" t="s">
        <v>7153</v>
      </c>
      <c r="F450" s="104">
        <v>42587</v>
      </c>
      <c r="G450" s="105" t="s">
        <v>182</v>
      </c>
      <c r="H450" s="105" t="s">
        <v>470</v>
      </c>
      <c r="I450" s="105" t="s">
        <v>216</v>
      </c>
      <c r="J450" s="105" t="s">
        <v>194</v>
      </c>
      <c r="K450" s="106" t="s">
        <v>6303</v>
      </c>
      <c r="L450" s="106" t="s">
        <v>7154</v>
      </c>
      <c r="M450" s="105" t="s">
        <v>264</v>
      </c>
      <c r="N450" s="105" t="s">
        <v>1258</v>
      </c>
      <c r="O450" s="105" t="s">
        <v>196</v>
      </c>
      <c r="P450" s="107">
        <v>110567550</v>
      </c>
      <c r="Q450" s="107">
        <v>110567550</v>
      </c>
      <c r="R450" s="107">
        <v>0</v>
      </c>
      <c r="S450" s="108" t="s">
        <v>197</v>
      </c>
      <c r="T450" s="104"/>
      <c r="U450" s="108"/>
      <c r="V450" s="109">
        <v>0</v>
      </c>
      <c r="W450" s="110"/>
      <c r="X450" s="110"/>
      <c r="Y450" s="108"/>
    </row>
    <row r="451" spans="1:25" s="61" customFormat="1" ht="32.25" thickBot="1" x14ac:dyDescent="0.3">
      <c r="A451" s="60">
        <v>441</v>
      </c>
      <c r="B451" s="61" t="s">
        <v>6008</v>
      </c>
      <c r="C451" s="4" t="s">
        <v>30</v>
      </c>
      <c r="D451" s="42"/>
      <c r="E451" s="111" t="s">
        <v>7155</v>
      </c>
      <c r="F451" s="104">
        <v>42775</v>
      </c>
      <c r="G451" s="105" t="s">
        <v>182</v>
      </c>
      <c r="H451" s="105" t="s">
        <v>245</v>
      </c>
      <c r="I451" s="105" t="s">
        <v>184</v>
      </c>
      <c r="J451" s="105" t="s">
        <v>194</v>
      </c>
      <c r="K451" s="106" t="s">
        <v>6303</v>
      </c>
      <c r="L451" s="106" t="s">
        <v>7156</v>
      </c>
      <c r="M451" s="105" t="s">
        <v>273</v>
      </c>
      <c r="N451" s="105" t="s">
        <v>1428</v>
      </c>
      <c r="O451" s="105" t="s">
        <v>187</v>
      </c>
      <c r="P451" s="107">
        <v>60000000</v>
      </c>
      <c r="Q451" s="107">
        <v>60000000</v>
      </c>
      <c r="R451" s="107">
        <v>0</v>
      </c>
      <c r="S451" s="108" t="s">
        <v>197</v>
      </c>
      <c r="T451" s="104"/>
      <c r="U451" s="108"/>
      <c r="V451" s="109">
        <v>0</v>
      </c>
      <c r="W451" s="110"/>
      <c r="X451" s="110"/>
      <c r="Y451" s="108"/>
    </row>
    <row r="452" spans="1:25" s="61" customFormat="1" ht="32.25" thickBot="1" x14ac:dyDescent="0.3">
      <c r="A452" s="60">
        <v>442</v>
      </c>
      <c r="B452" s="61" t="s">
        <v>6009</v>
      </c>
      <c r="C452" s="4" t="s">
        <v>30</v>
      </c>
      <c r="D452" s="42"/>
      <c r="E452" s="111" t="s">
        <v>7157</v>
      </c>
      <c r="F452" s="104">
        <v>42746</v>
      </c>
      <c r="G452" s="105" t="s">
        <v>182</v>
      </c>
      <c r="H452" s="105" t="s">
        <v>245</v>
      </c>
      <c r="I452" s="105" t="s">
        <v>184</v>
      </c>
      <c r="J452" s="105" t="s">
        <v>194</v>
      </c>
      <c r="K452" s="106" t="s">
        <v>6303</v>
      </c>
      <c r="L452" s="106" t="s">
        <v>7158</v>
      </c>
      <c r="M452" s="105" t="s">
        <v>273</v>
      </c>
      <c r="N452" s="105" t="s">
        <v>1428</v>
      </c>
      <c r="O452" s="105" t="s">
        <v>187</v>
      </c>
      <c r="P452" s="107">
        <v>110000000</v>
      </c>
      <c r="Q452" s="107">
        <v>110000000</v>
      </c>
      <c r="R452" s="107">
        <v>0</v>
      </c>
      <c r="S452" s="108" t="s">
        <v>197</v>
      </c>
      <c r="T452" s="104"/>
      <c r="U452" s="108"/>
      <c r="V452" s="109">
        <v>0</v>
      </c>
      <c r="W452" s="110"/>
      <c r="X452" s="110"/>
      <c r="Y452" s="108"/>
    </row>
    <row r="453" spans="1:25" s="61" customFormat="1" ht="32.25" thickBot="1" x14ac:dyDescent="0.3">
      <c r="A453" s="60">
        <v>443</v>
      </c>
      <c r="B453" s="61" t="s">
        <v>6010</v>
      </c>
      <c r="C453" s="4" t="s">
        <v>30</v>
      </c>
      <c r="D453" s="42"/>
      <c r="E453" s="111" t="s">
        <v>7159</v>
      </c>
      <c r="F453" s="104">
        <v>42383</v>
      </c>
      <c r="G453" s="105" t="s">
        <v>191</v>
      </c>
      <c r="H453" s="105" t="s">
        <v>342</v>
      </c>
      <c r="I453" s="105" t="s">
        <v>216</v>
      </c>
      <c r="J453" s="105" t="s">
        <v>194</v>
      </c>
      <c r="K453" s="106" t="s">
        <v>6303</v>
      </c>
      <c r="L453" s="106" t="s">
        <v>7160</v>
      </c>
      <c r="M453" s="105" t="s">
        <v>273</v>
      </c>
      <c r="N453" s="105" t="s">
        <v>1421</v>
      </c>
      <c r="O453" s="105" t="s">
        <v>213</v>
      </c>
      <c r="P453" s="107">
        <v>10395244</v>
      </c>
      <c r="Q453" s="107">
        <v>10395244</v>
      </c>
      <c r="R453" s="107">
        <v>0</v>
      </c>
      <c r="S453" s="108" t="s">
        <v>197</v>
      </c>
      <c r="T453" s="104"/>
      <c r="U453" s="108"/>
      <c r="V453" s="109">
        <v>0</v>
      </c>
      <c r="W453" s="110"/>
      <c r="X453" s="110"/>
      <c r="Y453" s="108"/>
    </row>
    <row r="454" spans="1:25" s="61" customFormat="1" ht="21.75" thickBot="1" x14ac:dyDescent="0.3">
      <c r="A454" s="60">
        <v>444</v>
      </c>
      <c r="B454" s="61" t="s">
        <v>6011</v>
      </c>
      <c r="C454" s="4" t="s">
        <v>30</v>
      </c>
      <c r="D454" s="42"/>
      <c r="E454" s="111" t="s">
        <v>7161</v>
      </c>
      <c r="F454" s="104">
        <v>42107</v>
      </c>
      <c r="G454" s="105" t="s">
        <v>191</v>
      </c>
      <c r="H454" s="105" t="s">
        <v>344</v>
      </c>
      <c r="I454" s="105" t="s">
        <v>216</v>
      </c>
      <c r="J454" s="105" t="s">
        <v>194</v>
      </c>
      <c r="K454" s="106" t="s">
        <v>6303</v>
      </c>
      <c r="L454" s="106" t="s">
        <v>7162</v>
      </c>
      <c r="M454" s="105" t="s">
        <v>273</v>
      </c>
      <c r="N454" s="105" t="s">
        <v>1421</v>
      </c>
      <c r="O454" s="105" t="s">
        <v>203</v>
      </c>
      <c r="P454" s="107">
        <v>7000000</v>
      </c>
      <c r="Q454" s="107">
        <v>7000000</v>
      </c>
      <c r="R454" s="107">
        <v>0</v>
      </c>
      <c r="S454" s="108" t="s">
        <v>197</v>
      </c>
      <c r="T454" s="104"/>
      <c r="U454" s="108" t="s">
        <v>189</v>
      </c>
      <c r="V454" s="109">
        <v>0</v>
      </c>
      <c r="W454" s="110"/>
      <c r="X454" s="110"/>
      <c r="Y454" s="108"/>
    </row>
    <row r="455" spans="1:25" s="61" customFormat="1" ht="32.25" thickBot="1" x14ac:dyDescent="0.3">
      <c r="A455" s="60">
        <v>445</v>
      </c>
      <c r="B455" s="61" t="s">
        <v>6012</v>
      </c>
      <c r="C455" s="4" t="s">
        <v>30</v>
      </c>
      <c r="D455" s="42"/>
      <c r="E455" s="111" t="s">
        <v>7163</v>
      </c>
      <c r="F455" s="104">
        <v>42334</v>
      </c>
      <c r="G455" s="105" t="s">
        <v>182</v>
      </c>
      <c r="H455" s="105" t="s">
        <v>470</v>
      </c>
      <c r="I455" s="105" t="s">
        <v>216</v>
      </c>
      <c r="J455" s="105" t="s">
        <v>194</v>
      </c>
      <c r="K455" s="106" t="s">
        <v>6303</v>
      </c>
      <c r="L455" s="106" t="s">
        <v>7164</v>
      </c>
      <c r="M455" s="105" t="s">
        <v>273</v>
      </c>
      <c r="N455" s="105" t="s">
        <v>1421</v>
      </c>
      <c r="O455" s="105" t="s">
        <v>203</v>
      </c>
      <c r="P455" s="107">
        <v>54892281</v>
      </c>
      <c r="Q455" s="107">
        <v>54892281</v>
      </c>
      <c r="R455" s="107">
        <v>0</v>
      </c>
      <c r="S455" s="108" t="s">
        <v>197</v>
      </c>
      <c r="T455" s="104"/>
      <c r="U455" s="108"/>
      <c r="V455" s="109">
        <v>0</v>
      </c>
      <c r="W455" s="110"/>
      <c r="X455" s="110"/>
      <c r="Y455" s="108"/>
    </row>
    <row r="456" spans="1:25" s="61" customFormat="1" ht="32.25" thickBot="1" x14ac:dyDescent="0.3">
      <c r="A456" s="60">
        <v>446</v>
      </c>
      <c r="B456" s="61" t="s">
        <v>6013</v>
      </c>
      <c r="C456" s="4" t="s">
        <v>30</v>
      </c>
      <c r="D456" s="42"/>
      <c r="E456" s="111" t="s">
        <v>7165</v>
      </c>
      <c r="F456" s="104">
        <v>42629</v>
      </c>
      <c r="G456" s="105" t="s">
        <v>182</v>
      </c>
      <c r="H456" s="105" t="s">
        <v>470</v>
      </c>
      <c r="I456" s="105" t="s">
        <v>184</v>
      </c>
      <c r="J456" s="105" t="s">
        <v>194</v>
      </c>
      <c r="K456" s="106" t="s">
        <v>6303</v>
      </c>
      <c r="L456" s="106" t="s">
        <v>7166</v>
      </c>
      <c r="M456" s="105" t="s">
        <v>273</v>
      </c>
      <c r="N456" s="105" t="s">
        <v>1421</v>
      </c>
      <c r="O456" s="105" t="s">
        <v>208</v>
      </c>
      <c r="P456" s="107">
        <v>160000000</v>
      </c>
      <c r="Q456" s="107">
        <v>160000000</v>
      </c>
      <c r="R456" s="107">
        <v>0</v>
      </c>
      <c r="S456" s="108" t="s">
        <v>197</v>
      </c>
      <c r="T456" s="104"/>
      <c r="U456" s="108"/>
      <c r="V456" s="109">
        <v>0</v>
      </c>
      <c r="W456" s="110"/>
      <c r="X456" s="110"/>
      <c r="Y456" s="108"/>
    </row>
    <row r="457" spans="1:25" s="61" customFormat="1" ht="32.25" thickBot="1" x14ac:dyDescent="0.3">
      <c r="A457" s="60">
        <v>447</v>
      </c>
      <c r="B457" s="61" t="s">
        <v>6014</v>
      </c>
      <c r="C457" s="4" t="s">
        <v>30</v>
      </c>
      <c r="D457" s="42"/>
      <c r="E457" s="111" t="s">
        <v>7167</v>
      </c>
      <c r="F457" s="104">
        <v>42649</v>
      </c>
      <c r="G457" s="105" t="s">
        <v>182</v>
      </c>
      <c r="H457" s="105" t="s">
        <v>470</v>
      </c>
      <c r="I457" s="105" t="s">
        <v>184</v>
      </c>
      <c r="J457" s="105" t="s">
        <v>194</v>
      </c>
      <c r="K457" s="106" t="s">
        <v>6303</v>
      </c>
      <c r="L457" s="106" t="s">
        <v>7168</v>
      </c>
      <c r="M457" s="105" t="s">
        <v>273</v>
      </c>
      <c r="N457" s="105" t="s">
        <v>1421</v>
      </c>
      <c r="O457" s="105" t="s">
        <v>187</v>
      </c>
      <c r="P457" s="107">
        <v>100000000</v>
      </c>
      <c r="Q457" s="107">
        <v>100000000</v>
      </c>
      <c r="R457" s="107">
        <v>0</v>
      </c>
      <c r="S457" s="108" t="s">
        <v>197</v>
      </c>
      <c r="T457" s="104"/>
      <c r="U457" s="108"/>
      <c r="V457" s="109">
        <v>0</v>
      </c>
      <c r="W457" s="110"/>
      <c r="X457" s="110"/>
      <c r="Y457" s="108"/>
    </row>
    <row r="458" spans="1:25" s="61" customFormat="1" ht="32.25" thickBot="1" x14ac:dyDescent="0.3">
      <c r="A458" s="60">
        <v>448</v>
      </c>
      <c r="B458" s="61" t="s">
        <v>6015</v>
      </c>
      <c r="C458" s="4" t="s">
        <v>30</v>
      </c>
      <c r="D458" s="42"/>
      <c r="E458" s="111" t="s">
        <v>7169</v>
      </c>
      <c r="F458" s="104">
        <v>42663</v>
      </c>
      <c r="G458" s="105" t="s">
        <v>182</v>
      </c>
      <c r="H458" s="105" t="s">
        <v>470</v>
      </c>
      <c r="I458" s="105" t="s">
        <v>184</v>
      </c>
      <c r="J458" s="105" t="s">
        <v>194</v>
      </c>
      <c r="K458" s="106" t="s">
        <v>6303</v>
      </c>
      <c r="L458" s="106" t="s">
        <v>7170</v>
      </c>
      <c r="M458" s="105" t="s">
        <v>273</v>
      </c>
      <c r="N458" s="105" t="s">
        <v>1421</v>
      </c>
      <c r="O458" s="105" t="s">
        <v>208</v>
      </c>
      <c r="P458" s="107">
        <v>55000000</v>
      </c>
      <c r="Q458" s="107">
        <v>55000000</v>
      </c>
      <c r="R458" s="107">
        <v>0</v>
      </c>
      <c r="S458" s="108" t="s">
        <v>197</v>
      </c>
      <c r="T458" s="104"/>
      <c r="U458" s="108" t="s">
        <v>198</v>
      </c>
      <c r="V458" s="109">
        <v>0</v>
      </c>
      <c r="W458" s="110"/>
      <c r="X458" s="110"/>
      <c r="Y458" s="108"/>
    </row>
    <row r="459" spans="1:25" s="61" customFormat="1" ht="32.25" thickBot="1" x14ac:dyDescent="0.3">
      <c r="A459" s="60">
        <v>449</v>
      </c>
      <c r="B459" s="61" t="s">
        <v>6016</v>
      </c>
      <c r="C459" s="4" t="s">
        <v>30</v>
      </c>
      <c r="D459" s="42"/>
      <c r="E459" s="111" t="s">
        <v>7171</v>
      </c>
      <c r="F459" s="104">
        <v>42697</v>
      </c>
      <c r="G459" s="105" t="s">
        <v>182</v>
      </c>
      <c r="H459" s="105" t="s">
        <v>470</v>
      </c>
      <c r="I459" s="105" t="s">
        <v>184</v>
      </c>
      <c r="J459" s="105" t="s">
        <v>194</v>
      </c>
      <c r="K459" s="106" t="s">
        <v>6303</v>
      </c>
      <c r="L459" s="106" t="s">
        <v>7172</v>
      </c>
      <c r="M459" s="105" t="s">
        <v>273</v>
      </c>
      <c r="N459" s="105" t="s">
        <v>1421</v>
      </c>
      <c r="O459" s="105" t="s">
        <v>187</v>
      </c>
      <c r="P459" s="107">
        <v>90000000</v>
      </c>
      <c r="Q459" s="107">
        <v>90000000</v>
      </c>
      <c r="R459" s="107">
        <v>0</v>
      </c>
      <c r="S459" s="108" t="s">
        <v>197</v>
      </c>
      <c r="T459" s="104"/>
      <c r="U459" s="108"/>
      <c r="V459" s="109">
        <v>0</v>
      </c>
      <c r="W459" s="110"/>
      <c r="X459" s="110"/>
      <c r="Y459" s="108"/>
    </row>
    <row r="460" spans="1:25" s="61" customFormat="1" ht="32.25" thickBot="1" x14ac:dyDescent="0.3">
      <c r="A460" s="60">
        <v>450</v>
      </c>
      <c r="B460" s="61" t="s">
        <v>6017</v>
      </c>
      <c r="C460" s="4" t="s">
        <v>30</v>
      </c>
      <c r="D460" s="42"/>
      <c r="E460" s="111" t="s">
        <v>7173</v>
      </c>
      <c r="F460" s="104">
        <v>42781</v>
      </c>
      <c r="G460" s="105" t="s">
        <v>182</v>
      </c>
      <c r="H460" s="105" t="s">
        <v>470</v>
      </c>
      <c r="I460" s="105" t="s">
        <v>216</v>
      </c>
      <c r="J460" s="105" t="s">
        <v>194</v>
      </c>
      <c r="K460" s="106" t="s">
        <v>6303</v>
      </c>
      <c r="L460" s="106" t="s">
        <v>7174</v>
      </c>
      <c r="M460" s="105" t="s">
        <v>273</v>
      </c>
      <c r="N460" s="105" t="s">
        <v>1421</v>
      </c>
      <c r="O460" s="105" t="s">
        <v>203</v>
      </c>
      <c r="P460" s="107">
        <v>8945000</v>
      </c>
      <c r="Q460" s="107">
        <v>8945000</v>
      </c>
      <c r="R460" s="107">
        <v>0</v>
      </c>
      <c r="S460" s="108" t="s">
        <v>197</v>
      </c>
      <c r="T460" s="104"/>
      <c r="U460" s="108" t="s">
        <v>198</v>
      </c>
      <c r="V460" s="109">
        <v>0</v>
      </c>
      <c r="W460" s="110"/>
      <c r="X460" s="110"/>
      <c r="Y460" s="108"/>
    </row>
    <row r="461" spans="1:25" s="61" customFormat="1" ht="32.25" thickBot="1" x14ac:dyDescent="0.3">
      <c r="A461" s="60">
        <v>451</v>
      </c>
      <c r="B461" s="61" t="s">
        <v>6018</v>
      </c>
      <c r="C461" s="4" t="s">
        <v>30</v>
      </c>
      <c r="D461" s="42"/>
      <c r="E461" s="111" t="s">
        <v>7175</v>
      </c>
      <c r="F461" s="104">
        <v>42796</v>
      </c>
      <c r="G461" s="105" t="s">
        <v>182</v>
      </c>
      <c r="H461" s="105" t="s">
        <v>470</v>
      </c>
      <c r="I461" s="105" t="s">
        <v>216</v>
      </c>
      <c r="J461" s="105" t="s">
        <v>194</v>
      </c>
      <c r="K461" s="106" t="s">
        <v>6303</v>
      </c>
      <c r="L461" s="106" t="s">
        <v>7176</v>
      </c>
      <c r="M461" s="105" t="s">
        <v>273</v>
      </c>
      <c r="N461" s="105" t="s">
        <v>1421</v>
      </c>
      <c r="O461" s="105" t="s">
        <v>187</v>
      </c>
      <c r="P461" s="107">
        <v>93672369</v>
      </c>
      <c r="Q461" s="107">
        <v>93672369</v>
      </c>
      <c r="R461" s="107">
        <v>0</v>
      </c>
      <c r="S461" s="108" t="s">
        <v>197</v>
      </c>
      <c r="T461" s="104"/>
      <c r="U461" s="108"/>
      <c r="V461" s="109">
        <v>0</v>
      </c>
      <c r="W461" s="110"/>
      <c r="X461" s="110"/>
      <c r="Y461" s="108"/>
    </row>
    <row r="462" spans="1:25" s="61" customFormat="1" ht="21.75" thickBot="1" x14ac:dyDescent="0.3">
      <c r="A462" s="60">
        <v>452</v>
      </c>
      <c r="B462" s="61" t="s">
        <v>6019</v>
      </c>
      <c r="C462" s="4" t="s">
        <v>30</v>
      </c>
      <c r="D462" s="42"/>
      <c r="E462" s="111" t="s">
        <v>7177</v>
      </c>
      <c r="F462" s="104">
        <v>42787</v>
      </c>
      <c r="G462" s="105" t="s">
        <v>191</v>
      </c>
      <c r="H462" s="105" t="s">
        <v>344</v>
      </c>
      <c r="I462" s="105" t="s">
        <v>216</v>
      </c>
      <c r="J462" s="105" t="s">
        <v>194</v>
      </c>
      <c r="K462" s="106" t="s">
        <v>6303</v>
      </c>
      <c r="L462" s="106" t="s">
        <v>7178</v>
      </c>
      <c r="M462" s="105" t="s">
        <v>202</v>
      </c>
      <c r="N462" s="105" t="s">
        <v>545</v>
      </c>
      <c r="O462" s="105" t="s">
        <v>203</v>
      </c>
      <c r="P462" s="107">
        <v>269240000</v>
      </c>
      <c r="Q462" s="107">
        <v>269240000</v>
      </c>
      <c r="R462" s="107">
        <v>6894550</v>
      </c>
      <c r="S462" s="108" t="s">
        <v>197</v>
      </c>
      <c r="T462" s="104"/>
      <c r="U462" s="108"/>
      <c r="V462" s="109">
        <v>0</v>
      </c>
      <c r="W462" s="110"/>
      <c r="X462" s="110"/>
      <c r="Y462" s="108"/>
    </row>
    <row r="463" spans="1:25" s="61" customFormat="1" ht="32.25" thickBot="1" x14ac:dyDescent="0.3">
      <c r="A463" s="60">
        <v>453</v>
      </c>
      <c r="B463" s="61" t="s">
        <v>6020</v>
      </c>
      <c r="C463" s="4" t="s">
        <v>30</v>
      </c>
      <c r="D463" s="42"/>
      <c r="E463" s="111" t="s">
        <v>7179</v>
      </c>
      <c r="F463" s="104">
        <v>42860</v>
      </c>
      <c r="G463" s="105" t="s">
        <v>182</v>
      </c>
      <c r="H463" s="105" t="s">
        <v>470</v>
      </c>
      <c r="I463" s="105" t="s">
        <v>184</v>
      </c>
      <c r="J463" s="105" t="s">
        <v>194</v>
      </c>
      <c r="K463" s="106" t="s">
        <v>6303</v>
      </c>
      <c r="L463" s="106" t="s">
        <v>7180</v>
      </c>
      <c r="M463" s="105" t="s">
        <v>202</v>
      </c>
      <c r="N463" s="105" t="s">
        <v>545</v>
      </c>
      <c r="O463" s="105" t="s">
        <v>196</v>
      </c>
      <c r="P463" s="107">
        <v>0</v>
      </c>
      <c r="Q463" s="107">
        <v>0</v>
      </c>
      <c r="R463" s="107">
        <v>0</v>
      </c>
      <c r="S463" s="108" t="s">
        <v>197</v>
      </c>
      <c r="T463" s="104"/>
      <c r="U463" s="108"/>
      <c r="V463" s="109">
        <v>0</v>
      </c>
      <c r="W463" s="110"/>
      <c r="X463" s="110"/>
      <c r="Y463" s="108"/>
    </row>
    <row r="464" spans="1:25" s="61" customFormat="1" ht="32.25" thickBot="1" x14ac:dyDescent="0.3">
      <c r="A464" s="60">
        <v>454</v>
      </c>
      <c r="B464" s="61" t="s">
        <v>6021</v>
      </c>
      <c r="C464" s="4" t="s">
        <v>30</v>
      </c>
      <c r="D464" s="42"/>
      <c r="E464" s="111" t="s">
        <v>7181</v>
      </c>
      <c r="F464" s="104">
        <v>43025</v>
      </c>
      <c r="G464" s="105" t="s">
        <v>182</v>
      </c>
      <c r="H464" s="105" t="s">
        <v>470</v>
      </c>
      <c r="I464" s="105" t="s">
        <v>216</v>
      </c>
      <c r="J464" s="105" t="s">
        <v>194</v>
      </c>
      <c r="K464" s="106" t="s">
        <v>6303</v>
      </c>
      <c r="L464" s="106" t="s">
        <v>7182</v>
      </c>
      <c r="M464" s="105" t="s">
        <v>202</v>
      </c>
      <c r="N464" s="105" t="s">
        <v>545</v>
      </c>
      <c r="O464" s="105" t="s">
        <v>203</v>
      </c>
      <c r="P464" s="107">
        <v>5847897</v>
      </c>
      <c r="Q464" s="107">
        <v>5847897</v>
      </c>
      <c r="R464" s="107">
        <v>0</v>
      </c>
      <c r="S464" s="108" t="s">
        <v>197</v>
      </c>
      <c r="T464" s="104"/>
      <c r="U464" s="108" t="s">
        <v>198</v>
      </c>
      <c r="V464" s="109">
        <v>0</v>
      </c>
      <c r="W464" s="110"/>
      <c r="X464" s="110"/>
      <c r="Y464" s="108"/>
    </row>
    <row r="465" spans="1:25" s="61" customFormat="1" ht="32.25" thickBot="1" x14ac:dyDescent="0.3">
      <c r="A465" s="60">
        <v>455</v>
      </c>
      <c r="B465" s="61" t="s">
        <v>6022</v>
      </c>
      <c r="C465" s="4" t="s">
        <v>30</v>
      </c>
      <c r="D465" s="42"/>
      <c r="E465" s="111" t="s">
        <v>7183</v>
      </c>
      <c r="F465" s="104">
        <v>42669</v>
      </c>
      <c r="G465" s="105" t="s">
        <v>182</v>
      </c>
      <c r="H465" s="105" t="s">
        <v>245</v>
      </c>
      <c r="I465" s="105" t="s">
        <v>184</v>
      </c>
      <c r="J465" s="105" t="s">
        <v>194</v>
      </c>
      <c r="K465" s="106" t="s">
        <v>6303</v>
      </c>
      <c r="L465" s="106" t="s">
        <v>7184</v>
      </c>
      <c r="M465" s="105" t="s">
        <v>273</v>
      </c>
      <c r="N465" s="105" t="s">
        <v>1433</v>
      </c>
      <c r="O465" s="105" t="s">
        <v>187</v>
      </c>
      <c r="P465" s="107">
        <v>27000000</v>
      </c>
      <c r="Q465" s="107">
        <v>27000000</v>
      </c>
      <c r="R465" s="107">
        <v>0</v>
      </c>
      <c r="S465" s="108" t="s">
        <v>197</v>
      </c>
      <c r="T465" s="104"/>
      <c r="U465" s="108"/>
      <c r="V465" s="109">
        <v>0</v>
      </c>
      <c r="W465" s="110"/>
      <c r="X465" s="110"/>
      <c r="Y465" s="108"/>
    </row>
    <row r="466" spans="1:25" s="61" customFormat="1" ht="32.25" thickBot="1" x14ac:dyDescent="0.3">
      <c r="A466" s="60">
        <v>456</v>
      </c>
      <c r="B466" s="61" t="s">
        <v>6023</v>
      </c>
      <c r="C466" s="4" t="s">
        <v>30</v>
      </c>
      <c r="D466" s="42"/>
      <c r="E466" s="111" t="s">
        <v>7185</v>
      </c>
      <c r="F466" s="104">
        <v>42815</v>
      </c>
      <c r="G466" s="105" t="s">
        <v>182</v>
      </c>
      <c r="H466" s="105" t="s">
        <v>245</v>
      </c>
      <c r="I466" s="105" t="s">
        <v>184</v>
      </c>
      <c r="J466" s="105" t="s">
        <v>194</v>
      </c>
      <c r="K466" s="106" t="s">
        <v>6303</v>
      </c>
      <c r="L466" s="106" t="s">
        <v>7186</v>
      </c>
      <c r="M466" s="105" t="s">
        <v>273</v>
      </c>
      <c r="N466" s="105" t="s">
        <v>1433</v>
      </c>
      <c r="O466" s="105" t="s">
        <v>203</v>
      </c>
      <c r="P466" s="107">
        <v>1926651</v>
      </c>
      <c r="Q466" s="107">
        <v>1926651</v>
      </c>
      <c r="R466" s="107">
        <v>0</v>
      </c>
      <c r="S466" s="108" t="s">
        <v>197</v>
      </c>
      <c r="T466" s="104"/>
      <c r="U466" s="108" t="s">
        <v>198</v>
      </c>
      <c r="V466" s="109">
        <v>0</v>
      </c>
      <c r="W466" s="110"/>
      <c r="X466" s="110"/>
      <c r="Y466" s="108"/>
    </row>
    <row r="467" spans="1:25" s="61" customFormat="1" ht="32.25" thickBot="1" x14ac:dyDescent="0.3">
      <c r="A467" s="60">
        <v>457</v>
      </c>
      <c r="B467" s="61" t="s">
        <v>6024</v>
      </c>
      <c r="C467" s="4" t="s">
        <v>30</v>
      </c>
      <c r="D467" s="42"/>
      <c r="E467" s="111" t="s">
        <v>7187</v>
      </c>
      <c r="F467" s="104">
        <v>42905</v>
      </c>
      <c r="G467" s="105" t="s">
        <v>182</v>
      </c>
      <c r="H467" s="105" t="s">
        <v>470</v>
      </c>
      <c r="I467" s="105" t="s">
        <v>216</v>
      </c>
      <c r="J467" s="105" t="s">
        <v>194</v>
      </c>
      <c r="K467" s="106" t="s">
        <v>6303</v>
      </c>
      <c r="L467" s="106" t="s">
        <v>7188</v>
      </c>
      <c r="M467" s="105" t="s">
        <v>233</v>
      </c>
      <c r="N467" s="105" t="s">
        <v>891</v>
      </c>
      <c r="O467" s="105" t="s">
        <v>208</v>
      </c>
      <c r="P467" s="107">
        <v>130000000</v>
      </c>
      <c r="Q467" s="107">
        <v>130000000</v>
      </c>
      <c r="R467" s="107">
        <v>0</v>
      </c>
      <c r="S467" s="108" t="s">
        <v>197</v>
      </c>
      <c r="T467" s="104"/>
      <c r="U467" s="108" t="s">
        <v>198</v>
      </c>
      <c r="V467" s="109">
        <v>0</v>
      </c>
      <c r="W467" s="110"/>
      <c r="X467" s="110"/>
      <c r="Y467" s="108"/>
    </row>
    <row r="468" spans="1:25" s="61" customFormat="1" ht="32.25" thickBot="1" x14ac:dyDescent="0.3">
      <c r="A468" s="60">
        <v>458</v>
      </c>
      <c r="B468" s="61" t="s">
        <v>6025</v>
      </c>
      <c r="C468" s="4" t="s">
        <v>30</v>
      </c>
      <c r="D468" s="42"/>
      <c r="E468" s="111" t="s">
        <v>7189</v>
      </c>
      <c r="F468" s="104">
        <v>42241</v>
      </c>
      <c r="G468" s="105" t="s">
        <v>182</v>
      </c>
      <c r="H468" s="105" t="s">
        <v>470</v>
      </c>
      <c r="I468" s="105" t="s">
        <v>216</v>
      </c>
      <c r="J468" s="105" t="s">
        <v>194</v>
      </c>
      <c r="K468" s="106" t="s">
        <v>6303</v>
      </c>
      <c r="L468" s="106" t="s">
        <v>7190</v>
      </c>
      <c r="M468" s="105" t="s">
        <v>270</v>
      </c>
      <c r="N468" s="105" t="s">
        <v>1373</v>
      </c>
      <c r="O468" s="105" t="s">
        <v>187</v>
      </c>
      <c r="P468" s="107">
        <v>19141427</v>
      </c>
      <c r="Q468" s="107">
        <v>19141427</v>
      </c>
      <c r="R468" s="107">
        <v>0</v>
      </c>
      <c r="S468" s="108" t="s">
        <v>197</v>
      </c>
      <c r="T468" s="104"/>
      <c r="U468" s="108" t="s">
        <v>189</v>
      </c>
      <c r="V468" s="109">
        <v>0</v>
      </c>
      <c r="W468" s="110"/>
      <c r="X468" s="110"/>
      <c r="Y468" s="108"/>
    </row>
    <row r="469" spans="1:25" s="61" customFormat="1" ht="32.25" thickBot="1" x14ac:dyDescent="0.3">
      <c r="A469" s="60">
        <v>459</v>
      </c>
      <c r="B469" s="61" t="s">
        <v>6026</v>
      </c>
      <c r="C469" s="4" t="s">
        <v>30</v>
      </c>
      <c r="D469" s="42"/>
      <c r="E469" s="111" t="s">
        <v>7191</v>
      </c>
      <c r="F469" s="104">
        <v>42515</v>
      </c>
      <c r="G469" s="105" t="s">
        <v>182</v>
      </c>
      <c r="H469" s="105" t="s">
        <v>470</v>
      </c>
      <c r="I469" s="105" t="s">
        <v>216</v>
      </c>
      <c r="J469" s="105" t="s">
        <v>194</v>
      </c>
      <c r="K469" s="106" t="s">
        <v>6303</v>
      </c>
      <c r="L469" s="106" t="s">
        <v>7192</v>
      </c>
      <c r="M469" s="105" t="s">
        <v>270</v>
      </c>
      <c r="N469" s="105" t="s">
        <v>1373</v>
      </c>
      <c r="O469" s="105" t="s">
        <v>187</v>
      </c>
      <c r="P469" s="107">
        <v>18845390</v>
      </c>
      <c r="Q469" s="107">
        <v>18845390</v>
      </c>
      <c r="R469" s="107">
        <v>0</v>
      </c>
      <c r="S469" s="108" t="s">
        <v>197</v>
      </c>
      <c r="T469" s="104"/>
      <c r="U469" s="108"/>
      <c r="V469" s="109">
        <v>0</v>
      </c>
      <c r="W469" s="110"/>
      <c r="X469" s="110"/>
      <c r="Y469" s="108"/>
    </row>
    <row r="470" spans="1:25" s="61" customFormat="1" ht="32.25" thickBot="1" x14ac:dyDescent="0.3">
      <c r="A470" s="60">
        <v>460</v>
      </c>
      <c r="B470" s="61" t="s">
        <v>6027</v>
      </c>
      <c r="C470" s="4" t="s">
        <v>30</v>
      </c>
      <c r="D470" s="42"/>
      <c r="E470" s="111" t="s">
        <v>7193</v>
      </c>
      <c r="F470" s="104">
        <v>42762</v>
      </c>
      <c r="G470" s="105" t="s">
        <v>182</v>
      </c>
      <c r="H470" s="105" t="s">
        <v>470</v>
      </c>
      <c r="I470" s="105" t="s">
        <v>216</v>
      </c>
      <c r="J470" s="105" t="s">
        <v>194</v>
      </c>
      <c r="K470" s="106" t="s">
        <v>6303</v>
      </c>
      <c r="L470" s="106" t="s">
        <v>7194</v>
      </c>
      <c r="M470" s="105" t="s">
        <v>270</v>
      </c>
      <c r="N470" s="105" t="s">
        <v>1373</v>
      </c>
      <c r="O470" s="105" t="s">
        <v>196</v>
      </c>
      <c r="P470" s="107">
        <v>35155000</v>
      </c>
      <c r="Q470" s="107">
        <v>35155000</v>
      </c>
      <c r="R470" s="107">
        <v>0</v>
      </c>
      <c r="S470" s="108" t="s">
        <v>197</v>
      </c>
      <c r="T470" s="104"/>
      <c r="U470" s="108"/>
      <c r="V470" s="109">
        <v>0</v>
      </c>
      <c r="W470" s="110"/>
      <c r="X470" s="110"/>
      <c r="Y470" s="108"/>
    </row>
    <row r="471" spans="1:25" s="61" customFormat="1" ht="63.75" thickBot="1" x14ac:dyDescent="0.3">
      <c r="A471" s="60">
        <v>461</v>
      </c>
      <c r="B471" s="61" t="s">
        <v>6028</v>
      </c>
      <c r="C471" s="4" t="s">
        <v>30</v>
      </c>
      <c r="D471" s="42"/>
      <c r="E471" s="111" t="s">
        <v>7195</v>
      </c>
      <c r="F471" s="104">
        <v>42796</v>
      </c>
      <c r="G471" s="105" t="s">
        <v>182</v>
      </c>
      <c r="H471" s="105" t="s">
        <v>219</v>
      </c>
      <c r="I471" s="105" t="s">
        <v>216</v>
      </c>
      <c r="J471" s="105" t="s">
        <v>194</v>
      </c>
      <c r="K471" s="106" t="s">
        <v>6303</v>
      </c>
      <c r="L471" s="106" t="s">
        <v>7196</v>
      </c>
      <c r="M471" s="105" t="s">
        <v>270</v>
      </c>
      <c r="N471" s="105" t="s">
        <v>1373</v>
      </c>
      <c r="O471" s="105" t="s">
        <v>187</v>
      </c>
      <c r="P471" s="107">
        <v>20000000</v>
      </c>
      <c r="Q471" s="107">
        <v>20000000</v>
      </c>
      <c r="R471" s="107">
        <v>0</v>
      </c>
      <c r="S471" s="108" t="s">
        <v>197</v>
      </c>
      <c r="T471" s="104"/>
      <c r="U471" s="108"/>
      <c r="V471" s="109">
        <v>0</v>
      </c>
      <c r="W471" s="110"/>
      <c r="X471" s="110"/>
      <c r="Y471" s="108"/>
    </row>
    <row r="472" spans="1:25" s="61" customFormat="1" ht="32.25" thickBot="1" x14ac:dyDescent="0.3">
      <c r="A472" s="60">
        <v>462</v>
      </c>
      <c r="B472" s="61" t="s">
        <v>6029</v>
      </c>
      <c r="C472" s="4" t="s">
        <v>30</v>
      </c>
      <c r="D472" s="42"/>
      <c r="E472" s="111" t="s">
        <v>7197</v>
      </c>
      <c r="F472" s="104">
        <v>42020</v>
      </c>
      <c r="G472" s="105" t="s">
        <v>182</v>
      </c>
      <c r="H472" s="105" t="s">
        <v>470</v>
      </c>
      <c r="I472" s="105" t="s">
        <v>216</v>
      </c>
      <c r="J472" s="105" t="s">
        <v>194</v>
      </c>
      <c r="K472" s="106" t="s">
        <v>6303</v>
      </c>
      <c r="L472" s="106" t="s">
        <v>7198</v>
      </c>
      <c r="M472" s="105" t="s">
        <v>255</v>
      </c>
      <c r="N472" s="105" t="s">
        <v>1189</v>
      </c>
      <c r="O472" s="105" t="s">
        <v>196</v>
      </c>
      <c r="P472" s="107">
        <v>25774000</v>
      </c>
      <c r="Q472" s="107">
        <v>25774000</v>
      </c>
      <c r="R472" s="107">
        <v>0</v>
      </c>
      <c r="S472" s="108" t="s">
        <v>197</v>
      </c>
      <c r="T472" s="104"/>
      <c r="U472" s="108"/>
      <c r="V472" s="109">
        <v>0</v>
      </c>
      <c r="W472" s="110"/>
      <c r="X472" s="110"/>
      <c r="Y472" s="108"/>
    </row>
    <row r="473" spans="1:25" s="61" customFormat="1" ht="32.25" thickBot="1" x14ac:dyDescent="0.3">
      <c r="A473" s="60">
        <v>463</v>
      </c>
      <c r="B473" s="61" t="s">
        <v>6030</v>
      </c>
      <c r="C473" s="4" t="s">
        <v>30</v>
      </c>
      <c r="D473" s="42"/>
      <c r="E473" s="111" t="s">
        <v>7199</v>
      </c>
      <c r="F473" s="104">
        <v>42944</v>
      </c>
      <c r="G473" s="105" t="s">
        <v>182</v>
      </c>
      <c r="H473" s="105" t="s">
        <v>470</v>
      </c>
      <c r="I473" s="105" t="s">
        <v>216</v>
      </c>
      <c r="J473" s="105" t="s">
        <v>194</v>
      </c>
      <c r="K473" s="106" t="s">
        <v>6303</v>
      </c>
      <c r="L473" s="106" t="s">
        <v>7200</v>
      </c>
      <c r="M473" s="105" t="s">
        <v>202</v>
      </c>
      <c r="N473" s="105" t="s">
        <v>561</v>
      </c>
      <c r="O473" s="105" t="s">
        <v>203</v>
      </c>
      <c r="P473" s="107">
        <v>24103818</v>
      </c>
      <c r="Q473" s="107">
        <v>24103818</v>
      </c>
      <c r="R473" s="107">
        <v>0</v>
      </c>
      <c r="S473" s="108" t="s">
        <v>197</v>
      </c>
      <c r="T473" s="104"/>
      <c r="U473" s="108" t="s">
        <v>198</v>
      </c>
      <c r="V473" s="109">
        <v>0</v>
      </c>
      <c r="W473" s="110"/>
      <c r="X473" s="110"/>
      <c r="Y473" s="108"/>
    </row>
    <row r="474" spans="1:25" s="61" customFormat="1" ht="32.25" thickBot="1" x14ac:dyDescent="0.3">
      <c r="A474" s="60">
        <v>464</v>
      </c>
      <c r="B474" s="61" t="s">
        <v>6031</v>
      </c>
      <c r="C474" s="4" t="s">
        <v>30</v>
      </c>
      <c r="D474" s="42"/>
      <c r="E474" s="111" t="s">
        <v>7201</v>
      </c>
      <c r="F474" s="104">
        <v>42536</v>
      </c>
      <c r="G474" s="105" t="s">
        <v>191</v>
      </c>
      <c r="H474" s="105" t="s">
        <v>342</v>
      </c>
      <c r="I474" s="105" t="s">
        <v>216</v>
      </c>
      <c r="J474" s="105" t="s">
        <v>194</v>
      </c>
      <c r="K474" s="106" t="s">
        <v>6303</v>
      </c>
      <c r="L474" s="106" t="s">
        <v>7202</v>
      </c>
      <c r="M474" s="105" t="s">
        <v>212</v>
      </c>
      <c r="N474" s="105" t="s">
        <v>716</v>
      </c>
      <c r="O474" s="105" t="s">
        <v>208</v>
      </c>
      <c r="P474" s="107">
        <v>86871204</v>
      </c>
      <c r="Q474" s="107">
        <v>86871204</v>
      </c>
      <c r="R474" s="107">
        <v>0</v>
      </c>
      <c r="S474" s="108" t="s">
        <v>197</v>
      </c>
      <c r="T474" s="104"/>
      <c r="U474" s="108" t="s">
        <v>189</v>
      </c>
      <c r="V474" s="109">
        <v>0</v>
      </c>
      <c r="W474" s="110"/>
      <c r="X474" s="110"/>
      <c r="Y474" s="108"/>
    </row>
    <row r="475" spans="1:25" s="61" customFormat="1" ht="32.25" thickBot="1" x14ac:dyDescent="0.3">
      <c r="A475" s="60">
        <v>465</v>
      </c>
      <c r="B475" s="61" t="s">
        <v>6032</v>
      </c>
      <c r="C475" s="4" t="s">
        <v>30</v>
      </c>
      <c r="D475" s="42"/>
      <c r="E475" s="111" t="s">
        <v>7626</v>
      </c>
      <c r="F475" s="104">
        <v>43025</v>
      </c>
      <c r="G475" s="105" t="s">
        <v>182</v>
      </c>
      <c r="H475" s="105" t="s">
        <v>470</v>
      </c>
      <c r="I475" s="105" t="s">
        <v>216</v>
      </c>
      <c r="J475" s="105" t="s">
        <v>194</v>
      </c>
      <c r="K475" s="106" t="s">
        <v>6303</v>
      </c>
      <c r="L475" s="106" t="s">
        <v>7203</v>
      </c>
      <c r="M475" s="105" t="s">
        <v>186</v>
      </c>
      <c r="N475" s="105" t="s">
        <v>306</v>
      </c>
      <c r="O475" s="105" t="s">
        <v>187</v>
      </c>
      <c r="P475" s="107">
        <v>0</v>
      </c>
      <c r="Q475" s="107">
        <v>0</v>
      </c>
      <c r="R475" s="107">
        <v>0</v>
      </c>
      <c r="S475" s="108" t="s">
        <v>197</v>
      </c>
      <c r="T475" s="104"/>
      <c r="U475" s="108"/>
      <c r="V475" s="109">
        <v>0</v>
      </c>
      <c r="W475" s="110"/>
      <c r="X475" s="110"/>
      <c r="Y475" s="108"/>
    </row>
    <row r="476" spans="1:25" s="61" customFormat="1" ht="32.25" thickBot="1" x14ac:dyDescent="0.3">
      <c r="A476" s="60">
        <v>466</v>
      </c>
      <c r="B476" s="61" t="s">
        <v>6033</v>
      </c>
      <c r="C476" s="4" t="s">
        <v>30</v>
      </c>
      <c r="D476" s="42"/>
      <c r="E476" s="111" t="s">
        <v>7204</v>
      </c>
      <c r="F476" s="104">
        <v>38979</v>
      </c>
      <c r="G476" s="105" t="s">
        <v>182</v>
      </c>
      <c r="H476" s="105" t="s">
        <v>470</v>
      </c>
      <c r="I476" s="105" t="s">
        <v>216</v>
      </c>
      <c r="J476" s="105" t="s">
        <v>194</v>
      </c>
      <c r="K476" s="106" t="s">
        <v>6303</v>
      </c>
      <c r="L476" s="106" t="s">
        <v>7205</v>
      </c>
      <c r="M476" s="105" t="s">
        <v>240</v>
      </c>
      <c r="N476" s="105" t="s">
        <v>1009</v>
      </c>
      <c r="O476" s="105" t="s">
        <v>208</v>
      </c>
      <c r="P476" s="107">
        <v>17488000</v>
      </c>
      <c r="Q476" s="107">
        <v>17488000</v>
      </c>
      <c r="R476" s="107">
        <v>0</v>
      </c>
      <c r="S476" s="108" t="s">
        <v>197</v>
      </c>
      <c r="T476" s="104"/>
      <c r="U476" s="108" t="s">
        <v>189</v>
      </c>
      <c r="V476" s="109">
        <v>0</v>
      </c>
      <c r="W476" s="110"/>
      <c r="X476" s="110"/>
      <c r="Y476" s="108"/>
    </row>
    <row r="477" spans="1:25" s="61" customFormat="1" ht="32.25" thickBot="1" x14ac:dyDescent="0.3">
      <c r="A477" s="60">
        <v>467</v>
      </c>
      <c r="B477" s="61" t="s">
        <v>6034</v>
      </c>
      <c r="C477" s="4" t="s">
        <v>30</v>
      </c>
      <c r="D477" s="42"/>
      <c r="E477" s="111" t="s">
        <v>7206</v>
      </c>
      <c r="F477" s="104">
        <v>40799</v>
      </c>
      <c r="G477" s="105" t="s">
        <v>182</v>
      </c>
      <c r="H477" s="105" t="s">
        <v>470</v>
      </c>
      <c r="I477" s="105" t="s">
        <v>216</v>
      </c>
      <c r="J477" s="105" t="s">
        <v>194</v>
      </c>
      <c r="K477" s="106" t="s">
        <v>6303</v>
      </c>
      <c r="L477" s="106" t="s">
        <v>7207</v>
      </c>
      <c r="M477" s="105" t="s">
        <v>240</v>
      </c>
      <c r="N477" s="105" t="s">
        <v>1009</v>
      </c>
      <c r="O477" s="105" t="s">
        <v>187</v>
      </c>
      <c r="P477" s="107">
        <v>48000000</v>
      </c>
      <c r="Q477" s="107">
        <v>48000000</v>
      </c>
      <c r="R477" s="107">
        <v>0</v>
      </c>
      <c r="S477" s="108" t="s">
        <v>197</v>
      </c>
      <c r="T477" s="104"/>
      <c r="U477" s="108"/>
      <c r="V477" s="109">
        <v>0</v>
      </c>
      <c r="W477" s="110"/>
      <c r="X477" s="110"/>
      <c r="Y477" s="108"/>
    </row>
    <row r="478" spans="1:25" s="61" customFormat="1" ht="32.25" thickBot="1" x14ac:dyDescent="0.3">
      <c r="A478" s="60">
        <v>468</v>
      </c>
      <c r="B478" s="61" t="s">
        <v>6035</v>
      </c>
      <c r="C478" s="4" t="s">
        <v>30</v>
      </c>
      <c r="D478" s="42"/>
      <c r="E478" s="111" t="s">
        <v>7208</v>
      </c>
      <c r="F478" s="104">
        <v>40246</v>
      </c>
      <c r="G478" s="105" t="s">
        <v>182</v>
      </c>
      <c r="H478" s="105" t="s">
        <v>470</v>
      </c>
      <c r="I478" s="105" t="s">
        <v>216</v>
      </c>
      <c r="J478" s="105" t="s">
        <v>194</v>
      </c>
      <c r="K478" s="106" t="s">
        <v>6303</v>
      </c>
      <c r="L478" s="106" t="s">
        <v>7209</v>
      </c>
      <c r="M478" s="105" t="s">
        <v>240</v>
      </c>
      <c r="N478" s="105" t="s">
        <v>1009</v>
      </c>
      <c r="O478" s="105" t="s">
        <v>196</v>
      </c>
      <c r="P478" s="107">
        <v>0</v>
      </c>
      <c r="Q478" s="107">
        <v>0</v>
      </c>
      <c r="R478" s="107">
        <v>0</v>
      </c>
      <c r="S478" s="108" t="s">
        <v>197</v>
      </c>
      <c r="T478" s="104"/>
      <c r="U478" s="108"/>
      <c r="V478" s="109">
        <v>0</v>
      </c>
      <c r="W478" s="110"/>
      <c r="X478" s="110"/>
      <c r="Y478" s="108"/>
    </row>
    <row r="479" spans="1:25" s="61" customFormat="1" ht="21.75" thickBot="1" x14ac:dyDescent="0.3">
      <c r="A479" s="60">
        <v>469</v>
      </c>
      <c r="B479" s="61" t="s">
        <v>6036</v>
      </c>
      <c r="C479" s="4" t="s">
        <v>30</v>
      </c>
      <c r="D479" s="42"/>
      <c r="E479" s="111" t="s">
        <v>7210</v>
      </c>
      <c r="F479" s="104">
        <v>42604</v>
      </c>
      <c r="G479" s="105" t="s">
        <v>191</v>
      </c>
      <c r="H479" s="105" t="s">
        <v>344</v>
      </c>
      <c r="I479" s="105" t="s">
        <v>216</v>
      </c>
      <c r="J479" s="105" t="s">
        <v>194</v>
      </c>
      <c r="K479" s="106" t="s">
        <v>6303</v>
      </c>
      <c r="L479" s="106" t="s">
        <v>7211</v>
      </c>
      <c r="M479" s="105" t="s">
        <v>240</v>
      </c>
      <c r="N479" s="105" t="s">
        <v>1009</v>
      </c>
      <c r="O479" s="105" t="s">
        <v>187</v>
      </c>
      <c r="P479" s="107">
        <v>95000000</v>
      </c>
      <c r="Q479" s="107">
        <v>95000000</v>
      </c>
      <c r="R479" s="107">
        <v>0</v>
      </c>
      <c r="S479" s="108" t="s">
        <v>197</v>
      </c>
      <c r="T479" s="104"/>
      <c r="U479" s="108"/>
      <c r="V479" s="109">
        <v>0</v>
      </c>
      <c r="W479" s="110"/>
      <c r="X479" s="110"/>
      <c r="Y479" s="108"/>
    </row>
    <row r="480" spans="1:25" s="61" customFormat="1" ht="32.25" thickBot="1" x14ac:dyDescent="0.3">
      <c r="A480" s="60">
        <v>470</v>
      </c>
      <c r="B480" s="61" t="s">
        <v>6037</v>
      </c>
      <c r="C480" s="4" t="s">
        <v>30</v>
      </c>
      <c r="D480" s="42"/>
      <c r="E480" s="111" t="s">
        <v>7212</v>
      </c>
      <c r="F480" s="104">
        <v>42788</v>
      </c>
      <c r="G480" s="105" t="s">
        <v>191</v>
      </c>
      <c r="H480" s="105" t="s">
        <v>342</v>
      </c>
      <c r="I480" s="105" t="s">
        <v>216</v>
      </c>
      <c r="J480" s="105" t="s">
        <v>194</v>
      </c>
      <c r="K480" s="106" t="s">
        <v>6303</v>
      </c>
      <c r="L480" s="106" t="s">
        <v>7213</v>
      </c>
      <c r="M480" s="105" t="s">
        <v>240</v>
      </c>
      <c r="N480" s="105" t="s">
        <v>1009</v>
      </c>
      <c r="O480" s="105" t="s">
        <v>196</v>
      </c>
      <c r="P480" s="107">
        <v>85055933</v>
      </c>
      <c r="Q480" s="107">
        <v>85055933</v>
      </c>
      <c r="R480" s="107">
        <v>0</v>
      </c>
      <c r="S480" s="108" t="s">
        <v>197</v>
      </c>
      <c r="T480" s="104"/>
      <c r="U480" s="108"/>
      <c r="V480" s="109">
        <v>0</v>
      </c>
      <c r="W480" s="110"/>
      <c r="X480" s="110"/>
      <c r="Y480" s="108"/>
    </row>
    <row r="481" spans="1:25" s="61" customFormat="1" ht="32.25" thickBot="1" x14ac:dyDescent="0.3">
      <c r="A481" s="60">
        <v>471</v>
      </c>
      <c r="B481" s="61" t="s">
        <v>6038</v>
      </c>
      <c r="C481" s="4" t="s">
        <v>30</v>
      </c>
      <c r="D481" s="42"/>
      <c r="E481" s="111" t="s">
        <v>7214</v>
      </c>
      <c r="F481" s="104">
        <v>42137</v>
      </c>
      <c r="G481" s="105" t="s">
        <v>182</v>
      </c>
      <c r="H481" s="105" t="s">
        <v>470</v>
      </c>
      <c r="I481" s="105" t="s">
        <v>216</v>
      </c>
      <c r="J481" s="105" t="s">
        <v>194</v>
      </c>
      <c r="K481" s="106" t="s">
        <v>6303</v>
      </c>
      <c r="L481" s="106" t="s">
        <v>7215</v>
      </c>
      <c r="M481" s="105" t="s">
        <v>273</v>
      </c>
      <c r="N481" s="105" t="s">
        <v>1447</v>
      </c>
      <c r="O481" s="105" t="s">
        <v>213</v>
      </c>
      <c r="P481" s="107">
        <v>120000000</v>
      </c>
      <c r="Q481" s="107">
        <v>120000000</v>
      </c>
      <c r="R481" s="107">
        <v>0</v>
      </c>
      <c r="S481" s="108" t="s">
        <v>197</v>
      </c>
      <c r="T481" s="104"/>
      <c r="U481" s="108" t="s">
        <v>189</v>
      </c>
      <c r="V481" s="109">
        <v>0</v>
      </c>
      <c r="W481" s="110"/>
      <c r="X481" s="110"/>
      <c r="Y481" s="108"/>
    </row>
    <row r="482" spans="1:25" s="61" customFormat="1" ht="32.25" thickBot="1" x14ac:dyDescent="0.3">
      <c r="A482" s="60">
        <v>472</v>
      </c>
      <c r="B482" s="61" t="s">
        <v>6039</v>
      </c>
      <c r="C482" s="4" t="s">
        <v>30</v>
      </c>
      <c r="D482" s="42"/>
      <c r="E482" s="111" t="s">
        <v>7216</v>
      </c>
      <c r="F482" s="104">
        <v>42768</v>
      </c>
      <c r="G482" s="105" t="s">
        <v>182</v>
      </c>
      <c r="H482" s="105" t="s">
        <v>245</v>
      </c>
      <c r="I482" s="105" t="s">
        <v>184</v>
      </c>
      <c r="J482" s="105" t="s">
        <v>194</v>
      </c>
      <c r="K482" s="106" t="s">
        <v>6303</v>
      </c>
      <c r="L482" s="106" t="s">
        <v>7217</v>
      </c>
      <c r="M482" s="105" t="s">
        <v>273</v>
      </c>
      <c r="N482" s="105" t="s">
        <v>1447</v>
      </c>
      <c r="O482" s="105" t="s">
        <v>203</v>
      </c>
      <c r="P482" s="107">
        <v>65000000</v>
      </c>
      <c r="Q482" s="107">
        <v>65000000</v>
      </c>
      <c r="R482" s="107">
        <v>0</v>
      </c>
      <c r="S482" s="108" t="s">
        <v>197</v>
      </c>
      <c r="T482" s="104"/>
      <c r="U482" s="108"/>
      <c r="V482" s="109">
        <v>0</v>
      </c>
      <c r="W482" s="110" t="s">
        <v>244</v>
      </c>
      <c r="X482" s="110"/>
      <c r="Y482" s="108"/>
    </row>
    <row r="483" spans="1:25" s="61" customFormat="1" ht="32.25" thickBot="1" x14ac:dyDescent="0.3">
      <c r="A483" s="60">
        <v>473</v>
      </c>
      <c r="B483" s="61" t="s">
        <v>6040</v>
      </c>
      <c r="C483" s="4" t="s">
        <v>30</v>
      </c>
      <c r="D483" s="42"/>
      <c r="E483" s="111" t="s">
        <v>7218</v>
      </c>
      <c r="F483" s="104">
        <v>42979</v>
      </c>
      <c r="G483" s="105" t="s">
        <v>191</v>
      </c>
      <c r="H483" s="105" t="s">
        <v>342</v>
      </c>
      <c r="I483" s="105" t="s">
        <v>216</v>
      </c>
      <c r="J483" s="105" t="s">
        <v>194</v>
      </c>
      <c r="K483" s="106" t="s">
        <v>6303</v>
      </c>
      <c r="L483" s="106" t="s">
        <v>7219</v>
      </c>
      <c r="M483" s="105" t="s">
        <v>252</v>
      </c>
      <c r="N483" s="105" t="s">
        <v>1124</v>
      </c>
      <c r="O483" s="105" t="s">
        <v>187</v>
      </c>
      <c r="P483" s="107">
        <v>66588240</v>
      </c>
      <c r="Q483" s="107">
        <v>66588240</v>
      </c>
      <c r="R483" s="107">
        <v>0</v>
      </c>
      <c r="S483" s="108" t="s">
        <v>197</v>
      </c>
      <c r="T483" s="104"/>
      <c r="U483" s="108"/>
      <c r="V483" s="109">
        <v>0</v>
      </c>
      <c r="W483" s="110"/>
      <c r="X483" s="110"/>
      <c r="Y483" s="108"/>
    </row>
    <row r="484" spans="1:25" s="61" customFormat="1" ht="32.25" thickBot="1" x14ac:dyDescent="0.3">
      <c r="A484" s="60">
        <v>474</v>
      </c>
      <c r="B484" s="61" t="s">
        <v>6041</v>
      </c>
      <c r="C484" s="4" t="s">
        <v>30</v>
      </c>
      <c r="D484" s="42"/>
      <c r="E484" s="111" t="s">
        <v>7220</v>
      </c>
      <c r="F484" s="104">
        <v>42501</v>
      </c>
      <c r="G484" s="105" t="s">
        <v>191</v>
      </c>
      <c r="H484" s="105" t="s">
        <v>358</v>
      </c>
      <c r="I484" s="105" t="s">
        <v>184</v>
      </c>
      <c r="J484" s="105" t="s">
        <v>194</v>
      </c>
      <c r="K484" s="106" t="s">
        <v>6303</v>
      </c>
      <c r="L484" s="106" t="s">
        <v>7221</v>
      </c>
      <c r="M484" s="105" t="s">
        <v>261</v>
      </c>
      <c r="N484" s="105" t="s">
        <v>1243</v>
      </c>
      <c r="O484" s="105" t="s">
        <v>203</v>
      </c>
      <c r="P484" s="107">
        <v>2620983</v>
      </c>
      <c r="Q484" s="107">
        <v>2620983</v>
      </c>
      <c r="R484" s="107">
        <v>0</v>
      </c>
      <c r="S484" s="108" t="s">
        <v>197</v>
      </c>
      <c r="T484" s="104"/>
      <c r="U484" s="108"/>
      <c r="V484" s="109">
        <v>0</v>
      </c>
      <c r="W484" s="110"/>
      <c r="X484" s="110"/>
      <c r="Y484" s="108"/>
    </row>
    <row r="485" spans="1:25" s="61" customFormat="1" ht="32.25" thickBot="1" x14ac:dyDescent="0.3">
      <c r="A485" s="60">
        <v>475</v>
      </c>
      <c r="B485" s="61" t="s">
        <v>6042</v>
      </c>
      <c r="C485" s="4" t="s">
        <v>30</v>
      </c>
      <c r="D485" s="42"/>
      <c r="E485" s="111" t="s">
        <v>7222</v>
      </c>
      <c r="F485" s="104">
        <v>42158</v>
      </c>
      <c r="G485" s="105" t="s">
        <v>182</v>
      </c>
      <c r="H485" s="105" t="s">
        <v>470</v>
      </c>
      <c r="I485" s="105" t="s">
        <v>216</v>
      </c>
      <c r="J485" s="105" t="s">
        <v>194</v>
      </c>
      <c r="K485" s="106" t="s">
        <v>6303</v>
      </c>
      <c r="L485" s="106" t="s">
        <v>7223</v>
      </c>
      <c r="M485" s="105" t="s">
        <v>261</v>
      </c>
      <c r="N485" s="105" t="s">
        <v>1243</v>
      </c>
      <c r="O485" s="105" t="s">
        <v>213</v>
      </c>
      <c r="P485" s="107">
        <v>172223500</v>
      </c>
      <c r="Q485" s="107">
        <v>172223500</v>
      </c>
      <c r="R485" s="107">
        <v>0</v>
      </c>
      <c r="S485" s="108" t="s">
        <v>197</v>
      </c>
      <c r="T485" s="104"/>
      <c r="U485" s="108"/>
      <c r="V485" s="109">
        <v>0</v>
      </c>
      <c r="W485" s="110"/>
      <c r="X485" s="110"/>
      <c r="Y485" s="108"/>
    </row>
    <row r="486" spans="1:25" s="61" customFormat="1" ht="32.25" thickBot="1" x14ac:dyDescent="0.3">
      <c r="A486" s="60">
        <v>476</v>
      </c>
      <c r="B486" s="61" t="s">
        <v>6043</v>
      </c>
      <c r="C486" s="4" t="s">
        <v>30</v>
      </c>
      <c r="D486" s="42"/>
      <c r="E486" s="111" t="s">
        <v>7224</v>
      </c>
      <c r="F486" s="104">
        <v>42206</v>
      </c>
      <c r="G486" s="105" t="s">
        <v>191</v>
      </c>
      <c r="H486" s="105" t="s">
        <v>344</v>
      </c>
      <c r="I486" s="105" t="s">
        <v>216</v>
      </c>
      <c r="J486" s="105" t="s">
        <v>194</v>
      </c>
      <c r="K486" s="106" t="s">
        <v>6303</v>
      </c>
      <c r="L486" s="106" t="s">
        <v>7225</v>
      </c>
      <c r="M486" s="105" t="s">
        <v>261</v>
      </c>
      <c r="N486" s="105" t="s">
        <v>1243</v>
      </c>
      <c r="O486" s="105" t="s">
        <v>196</v>
      </c>
      <c r="P486" s="107">
        <v>135352748</v>
      </c>
      <c r="Q486" s="107">
        <v>135352748</v>
      </c>
      <c r="R486" s="107">
        <v>0</v>
      </c>
      <c r="S486" s="108" t="s">
        <v>197</v>
      </c>
      <c r="T486" s="104"/>
      <c r="U486" s="108"/>
      <c r="V486" s="109">
        <v>0</v>
      </c>
      <c r="W486" s="110"/>
      <c r="X486" s="110"/>
      <c r="Y486" s="108"/>
    </row>
    <row r="487" spans="1:25" s="61" customFormat="1" ht="63.75" thickBot="1" x14ac:dyDescent="0.3">
      <c r="A487" s="60">
        <v>477</v>
      </c>
      <c r="B487" s="61" t="s">
        <v>6044</v>
      </c>
      <c r="C487" s="4" t="s">
        <v>30</v>
      </c>
      <c r="D487" s="42"/>
      <c r="E487" s="112" t="s">
        <v>7591</v>
      </c>
      <c r="F487" s="104">
        <v>42829</v>
      </c>
      <c r="G487" s="105" t="s">
        <v>182</v>
      </c>
      <c r="H487" s="105" t="s">
        <v>219</v>
      </c>
      <c r="I487" s="105" t="s">
        <v>216</v>
      </c>
      <c r="J487" s="105" t="s">
        <v>194</v>
      </c>
      <c r="K487" s="106" t="s">
        <v>6303</v>
      </c>
      <c r="L487" s="106" t="s">
        <v>7226</v>
      </c>
      <c r="M487" s="105" t="s">
        <v>240</v>
      </c>
      <c r="N487" s="105" t="s">
        <v>1033</v>
      </c>
      <c r="O487" s="105" t="s">
        <v>187</v>
      </c>
      <c r="P487" s="107">
        <v>70000000</v>
      </c>
      <c r="Q487" s="107">
        <v>70000000</v>
      </c>
      <c r="R487" s="107">
        <v>0</v>
      </c>
      <c r="S487" s="108" t="s">
        <v>197</v>
      </c>
      <c r="T487" s="104"/>
      <c r="U487" s="108"/>
      <c r="V487" s="109">
        <v>0</v>
      </c>
      <c r="W487" s="110"/>
      <c r="X487" s="110"/>
      <c r="Y487" s="108"/>
    </row>
    <row r="488" spans="1:25" s="61" customFormat="1" ht="21.75" thickBot="1" x14ac:dyDescent="0.3">
      <c r="A488" s="60">
        <v>478</v>
      </c>
      <c r="B488" s="61" t="s">
        <v>6045</v>
      </c>
      <c r="C488" s="4" t="s">
        <v>30</v>
      </c>
      <c r="D488" s="42"/>
      <c r="E488" s="111" t="s">
        <v>7574</v>
      </c>
      <c r="F488" s="104">
        <v>42121</v>
      </c>
      <c r="G488" s="105" t="s">
        <v>191</v>
      </c>
      <c r="H488" s="105" t="s">
        <v>460</v>
      </c>
      <c r="I488" s="105" t="s">
        <v>216</v>
      </c>
      <c r="J488" s="105" t="s">
        <v>194</v>
      </c>
      <c r="K488" s="106" t="s">
        <v>6303</v>
      </c>
      <c r="L488" s="106" t="s">
        <v>7227</v>
      </c>
      <c r="M488" s="105" t="s">
        <v>237</v>
      </c>
      <c r="N488" s="105" t="s">
        <v>978</v>
      </c>
      <c r="O488" s="105" t="s">
        <v>203</v>
      </c>
      <c r="P488" s="107">
        <v>30000000</v>
      </c>
      <c r="Q488" s="107">
        <v>30000000</v>
      </c>
      <c r="R488" s="107">
        <v>0</v>
      </c>
      <c r="S488" s="108" t="s">
        <v>197</v>
      </c>
      <c r="T488" s="104"/>
      <c r="U488" s="108" t="s">
        <v>189</v>
      </c>
      <c r="V488" s="109">
        <v>0</v>
      </c>
      <c r="W488" s="110"/>
      <c r="X488" s="110"/>
      <c r="Y488" s="108"/>
    </row>
    <row r="489" spans="1:25" s="61" customFormat="1" ht="32.25" thickBot="1" x14ac:dyDescent="0.3">
      <c r="A489" s="60">
        <v>479</v>
      </c>
      <c r="B489" s="61" t="s">
        <v>6046</v>
      </c>
      <c r="C489" s="4" t="s">
        <v>30</v>
      </c>
      <c r="D489" s="42"/>
      <c r="E489" s="111" t="s">
        <v>7228</v>
      </c>
      <c r="F489" s="104">
        <v>42460</v>
      </c>
      <c r="G489" s="105" t="s">
        <v>191</v>
      </c>
      <c r="H489" s="105" t="s">
        <v>344</v>
      </c>
      <c r="I489" s="105" t="s">
        <v>216</v>
      </c>
      <c r="J489" s="105" t="s">
        <v>194</v>
      </c>
      <c r="K489" s="106" t="s">
        <v>6303</v>
      </c>
      <c r="L489" s="106" t="s">
        <v>7229</v>
      </c>
      <c r="M489" s="105" t="s">
        <v>243</v>
      </c>
      <c r="N489" s="105" t="s">
        <v>1047</v>
      </c>
      <c r="O489" s="105" t="s">
        <v>196</v>
      </c>
      <c r="P489" s="107">
        <v>231073708</v>
      </c>
      <c r="Q489" s="107">
        <v>231073708</v>
      </c>
      <c r="R489" s="107">
        <v>0</v>
      </c>
      <c r="S489" s="108" t="s">
        <v>197</v>
      </c>
      <c r="T489" s="104"/>
      <c r="U489" s="108"/>
      <c r="V489" s="109">
        <v>0</v>
      </c>
      <c r="W489" s="110"/>
      <c r="X489" s="110"/>
      <c r="Y489" s="108"/>
    </row>
    <row r="490" spans="1:25" s="61" customFormat="1" ht="21.75" thickBot="1" x14ac:dyDescent="0.3">
      <c r="A490" s="60">
        <v>480</v>
      </c>
      <c r="B490" s="61" t="s">
        <v>6047</v>
      </c>
      <c r="C490" s="4" t="s">
        <v>30</v>
      </c>
      <c r="D490" s="42"/>
      <c r="E490" s="111" t="s">
        <v>7230</v>
      </c>
      <c r="F490" s="104">
        <v>42098</v>
      </c>
      <c r="G490" s="105" t="s">
        <v>182</v>
      </c>
      <c r="H490" s="105" t="s">
        <v>239</v>
      </c>
      <c r="I490" s="105" t="s">
        <v>216</v>
      </c>
      <c r="J490" s="105" t="s">
        <v>194</v>
      </c>
      <c r="K490" s="106" t="s">
        <v>6303</v>
      </c>
      <c r="L490" s="106" t="s">
        <v>7231</v>
      </c>
      <c r="M490" s="105" t="s">
        <v>273</v>
      </c>
      <c r="N490" s="105" t="s">
        <v>1451</v>
      </c>
      <c r="O490" s="105" t="s">
        <v>187</v>
      </c>
      <c r="P490" s="107">
        <v>350000</v>
      </c>
      <c r="Q490" s="107">
        <v>350000</v>
      </c>
      <c r="R490" s="107">
        <v>0</v>
      </c>
      <c r="S490" s="108" t="s">
        <v>197</v>
      </c>
      <c r="T490" s="104"/>
      <c r="U490" s="108"/>
      <c r="V490" s="109">
        <v>0</v>
      </c>
      <c r="W490" s="110"/>
      <c r="X490" s="110"/>
      <c r="Y490" s="108"/>
    </row>
    <row r="491" spans="1:25" s="61" customFormat="1" ht="32.25" thickBot="1" x14ac:dyDescent="0.3">
      <c r="A491" s="60">
        <v>481</v>
      </c>
      <c r="B491" s="61" t="s">
        <v>6048</v>
      </c>
      <c r="C491" s="4" t="s">
        <v>30</v>
      </c>
      <c r="D491" s="42"/>
      <c r="E491" s="111" t="s">
        <v>7232</v>
      </c>
      <c r="F491" s="104">
        <v>42565</v>
      </c>
      <c r="G491" s="105" t="s">
        <v>191</v>
      </c>
      <c r="H491" s="105" t="s">
        <v>344</v>
      </c>
      <c r="I491" s="105" t="s">
        <v>216</v>
      </c>
      <c r="J491" s="105" t="s">
        <v>194</v>
      </c>
      <c r="K491" s="106" t="s">
        <v>6303</v>
      </c>
      <c r="L491" s="106" t="s">
        <v>7233</v>
      </c>
      <c r="M491" s="105" t="s">
        <v>264</v>
      </c>
      <c r="N491" s="105" t="s">
        <v>1327</v>
      </c>
      <c r="O491" s="105" t="s">
        <v>203</v>
      </c>
      <c r="P491" s="107">
        <v>194553000</v>
      </c>
      <c r="Q491" s="107">
        <v>194553000</v>
      </c>
      <c r="R491" s="107">
        <v>0</v>
      </c>
      <c r="S491" s="108" t="s">
        <v>197</v>
      </c>
      <c r="T491" s="104"/>
      <c r="U491" s="108"/>
      <c r="V491" s="109">
        <v>0</v>
      </c>
      <c r="W491" s="110"/>
      <c r="X491" s="110"/>
      <c r="Y491" s="108"/>
    </row>
    <row r="492" spans="1:25" s="61" customFormat="1" ht="32.25" thickBot="1" x14ac:dyDescent="0.3">
      <c r="A492" s="60">
        <v>482</v>
      </c>
      <c r="B492" s="61" t="s">
        <v>6049</v>
      </c>
      <c r="C492" s="4" t="s">
        <v>30</v>
      </c>
      <c r="D492" s="42"/>
      <c r="E492" s="111" t="s">
        <v>7234</v>
      </c>
      <c r="F492" s="104">
        <v>42419</v>
      </c>
      <c r="G492" s="105" t="s">
        <v>182</v>
      </c>
      <c r="H492" s="105" t="s">
        <v>470</v>
      </c>
      <c r="I492" s="105" t="s">
        <v>216</v>
      </c>
      <c r="J492" s="105" t="s">
        <v>194</v>
      </c>
      <c r="K492" s="106" t="s">
        <v>6303</v>
      </c>
      <c r="L492" s="106" t="s">
        <v>7235</v>
      </c>
      <c r="M492" s="105" t="s">
        <v>246</v>
      </c>
      <c r="N492" s="105" t="s">
        <v>1063</v>
      </c>
      <c r="O492" s="105" t="s">
        <v>187</v>
      </c>
      <c r="P492" s="107">
        <v>0</v>
      </c>
      <c r="Q492" s="107">
        <v>0</v>
      </c>
      <c r="R492" s="107">
        <v>0</v>
      </c>
      <c r="S492" s="108" t="s">
        <v>197</v>
      </c>
      <c r="T492" s="104"/>
      <c r="U492" s="108"/>
      <c r="V492" s="109">
        <v>0</v>
      </c>
      <c r="W492" s="110"/>
      <c r="X492" s="110"/>
      <c r="Y492" s="108"/>
    </row>
    <row r="493" spans="1:25" s="61" customFormat="1" ht="32.25" thickBot="1" x14ac:dyDescent="0.3">
      <c r="A493" s="60">
        <v>483</v>
      </c>
      <c r="B493" s="61" t="s">
        <v>6050</v>
      </c>
      <c r="C493" s="4" t="s">
        <v>30</v>
      </c>
      <c r="D493" s="42"/>
      <c r="E493" s="111" t="s">
        <v>7236</v>
      </c>
      <c r="F493" s="104">
        <v>41808</v>
      </c>
      <c r="G493" s="105" t="s">
        <v>182</v>
      </c>
      <c r="H493" s="105" t="s">
        <v>470</v>
      </c>
      <c r="I493" s="105" t="s">
        <v>216</v>
      </c>
      <c r="J493" s="105" t="s">
        <v>194</v>
      </c>
      <c r="K493" s="106" t="s">
        <v>6303</v>
      </c>
      <c r="L493" s="106" t="s">
        <v>7237</v>
      </c>
      <c r="M493" s="105" t="s">
        <v>246</v>
      </c>
      <c r="N493" s="105" t="s">
        <v>1063</v>
      </c>
      <c r="O493" s="105" t="s">
        <v>203</v>
      </c>
      <c r="P493" s="107">
        <v>30000000</v>
      </c>
      <c r="Q493" s="107">
        <v>30000000</v>
      </c>
      <c r="R493" s="107">
        <v>0</v>
      </c>
      <c r="S493" s="108" t="s">
        <v>197</v>
      </c>
      <c r="T493" s="104"/>
      <c r="U493" s="108"/>
      <c r="V493" s="109">
        <v>0</v>
      </c>
      <c r="W493" s="110"/>
      <c r="X493" s="110"/>
      <c r="Y493" s="108"/>
    </row>
    <row r="494" spans="1:25" s="61" customFormat="1" ht="32.25" thickBot="1" x14ac:dyDescent="0.3">
      <c r="A494" s="60">
        <v>484</v>
      </c>
      <c r="B494" s="61" t="s">
        <v>6051</v>
      </c>
      <c r="C494" s="4" t="s">
        <v>30</v>
      </c>
      <c r="D494" s="42"/>
      <c r="E494" s="111" t="s">
        <v>7238</v>
      </c>
      <c r="F494" s="104">
        <v>43039</v>
      </c>
      <c r="G494" s="105" t="s">
        <v>191</v>
      </c>
      <c r="H494" s="105" t="s">
        <v>342</v>
      </c>
      <c r="I494" s="105" t="s">
        <v>216</v>
      </c>
      <c r="J494" s="105" t="s">
        <v>194</v>
      </c>
      <c r="K494" s="106" t="s">
        <v>6303</v>
      </c>
      <c r="L494" s="106" t="s">
        <v>7239</v>
      </c>
      <c r="M494" s="105" t="s">
        <v>246</v>
      </c>
      <c r="N494" s="105" t="s">
        <v>1063</v>
      </c>
      <c r="O494" s="105" t="s">
        <v>187</v>
      </c>
      <c r="P494" s="107">
        <v>15000000</v>
      </c>
      <c r="Q494" s="107">
        <v>15000000</v>
      </c>
      <c r="R494" s="107">
        <v>0</v>
      </c>
      <c r="S494" s="108" t="s">
        <v>197</v>
      </c>
      <c r="T494" s="104"/>
      <c r="U494" s="108"/>
      <c r="V494" s="109">
        <v>0</v>
      </c>
      <c r="W494" s="110"/>
      <c r="X494" s="110"/>
      <c r="Y494" s="108"/>
    </row>
    <row r="495" spans="1:25" s="61" customFormat="1" ht="32.25" thickBot="1" x14ac:dyDescent="0.3">
      <c r="A495" s="60">
        <v>485</v>
      </c>
      <c r="B495" s="61" t="s">
        <v>6052</v>
      </c>
      <c r="C495" s="4" t="s">
        <v>30</v>
      </c>
      <c r="D495" s="42"/>
      <c r="E495" s="111" t="s">
        <v>7240</v>
      </c>
      <c r="F495" s="104">
        <v>42775</v>
      </c>
      <c r="G495" s="105" t="s">
        <v>182</v>
      </c>
      <c r="H495" s="105" t="s">
        <v>470</v>
      </c>
      <c r="I495" s="105" t="s">
        <v>216</v>
      </c>
      <c r="J495" s="105" t="s">
        <v>194</v>
      </c>
      <c r="K495" s="106" t="s">
        <v>6303</v>
      </c>
      <c r="L495" s="106" t="s">
        <v>7241</v>
      </c>
      <c r="M495" s="105" t="s">
        <v>276</v>
      </c>
      <c r="N495" s="105" t="s">
        <v>1469</v>
      </c>
      <c r="O495" s="105" t="s">
        <v>196</v>
      </c>
      <c r="P495" s="107">
        <v>32265843</v>
      </c>
      <c r="Q495" s="107">
        <v>32265843</v>
      </c>
      <c r="R495" s="107">
        <v>0</v>
      </c>
      <c r="S495" s="108" t="s">
        <v>197</v>
      </c>
      <c r="T495" s="104"/>
      <c r="U495" s="108"/>
      <c r="V495" s="109">
        <v>0</v>
      </c>
      <c r="W495" s="110"/>
      <c r="X495" s="110"/>
      <c r="Y495" s="108"/>
    </row>
    <row r="496" spans="1:25" s="61" customFormat="1" ht="32.25" thickBot="1" x14ac:dyDescent="0.3">
      <c r="A496" s="60">
        <v>486</v>
      </c>
      <c r="B496" s="61" t="s">
        <v>6053</v>
      </c>
      <c r="C496" s="4" t="s">
        <v>30</v>
      </c>
      <c r="D496" s="42"/>
      <c r="E496" s="111" t="s">
        <v>7242</v>
      </c>
      <c r="F496" s="104">
        <v>42934</v>
      </c>
      <c r="G496" s="105" t="s">
        <v>182</v>
      </c>
      <c r="H496" s="105" t="s">
        <v>470</v>
      </c>
      <c r="I496" s="105" t="s">
        <v>216</v>
      </c>
      <c r="J496" s="105" t="s">
        <v>194</v>
      </c>
      <c r="K496" s="106" t="s">
        <v>6303</v>
      </c>
      <c r="L496" s="106" t="s">
        <v>7243</v>
      </c>
      <c r="M496" s="105" t="s">
        <v>233</v>
      </c>
      <c r="N496" s="105" t="s">
        <v>947</v>
      </c>
      <c r="O496" s="105" t="s">
        <v>203</v>
      </c>
      <c r="P496" s="107">
        <v>60000000</v>
      </c>
      <c r="Q496" s="107">
        <v>60000000</v>
      </c>
      <c r="R496" s="107">
        <v>0</v>
      </c>
      <c r="S496" s="108" t="s">
        <v>197</v>
      </c>
      <c r="T496" s="104"/>
      <c r="U496" s="108" t="s">
        <v>198</v>
      </c>
      <c r="V496" s="109">
        <v>0</v>
      </c>
      <c r="W496" s="110"/>
      <c r="X496" s="110"/>
      <c r="Y496" s="108"/>
    </row>
    <row r="497" spans="1:25" s="61" customFormat="1" ht="32.25" thickBot="1" x14ac:dyDescent="0.3">
      <c r="A497" s="60">
        <v>487</v>
      </c>
      <c r="B497" s="61" t="s">
        <v>6054</v>
      </c>
      <c r="C497" s="4" t="s">
        <v>30</v>
      </c>
      <c r="D497" s="42"/>
      <c r="E497" s="111" t="s">
        <v>7244</v>
      </c>
      <c r="F497" s="104">
        <v>42990</v>
      </c>
      <c r="G497" s="105" t="s">
        <v>182</v>
      </c>
      <c r="H497" s="105" t="s">
        <v>470</v>
      </c>
      <c r="I497" s="105" t="s">
        <v>216</v>
      </c>
      <c r="J497" s="105" t="s">
        <v>194</v>
      </c>
      <c r="K497" s="106" t="s">
        <v>6303</v>
      </c>
      <c r="L497" s="106" t="s">
        <v>7245</v>
      </c>
      <c r="M497" s="105" t="s">
        <v>233</v>
      </c>
      <c r="N497" s="105" t="s">
        <v>947</v>
      </c>
      <c r="O497" s="105" t="s">
        <v>187</v>
      </c>
      <c r="P497" s="107">
        <v>19958957</v>
      </c>
      <c r="Q497" s="107">
        <v>19958957</v>
      </c>
      <c r="R497" s="107">
        <v>0</v>
      </c>
      <c r="S497" s="108" t="s">
        <v>197</v>
      </c>
      <c r="T497" s="104"/>
      <c r="U497" s="108" t="s">
        <v>189</v>
      </c>
      <c r="V497" s="109">
        <v>0</v>
      </c>
      <c r="W497" s="110"/>
      <c r="X497" s="110"/>
      <c r="Y497" s="108"/>
    </row>
    <row r="498" spans="1:25" s="61" customFormat="1" ht="32.25" thickBot="1" x14ac:dyDescent="0.3">
      <c r="A498" s="60">
        <v>488</v>
      </c>
      <c r="B498" s="61" t="s">
        <v>6055</v>
      </c>
      <c r="C498" s="4" t="s">
        <v>30</v>
      </c>
      <c r="D498" s="42"/>
      <c r="E498" s="111" t="s">
        <v>7246</v>
      </c>
      <c r="F498" s="104">
        <v>42748</v>
      </c>
      <c r="G498" s="105" t="s">
        <v>182</v>
      </c>
      <c r="H498" s="105" t="s">
        <v>245</v>
      </c>
      <c r="I498" s="105" t="s">
        <v>184</v>
      </c>
      <c r="J498" s="105" t="s">
        <v>194</v>
      </c>
      <c r="K498" s="106" t="s">
        <v>6303</v>
      </c>
      <c r="L498" s="106" t="s">
        <v>7247</v>
      </c>
      <c r="M498" s="105" t="s">
        <v>273</v>
      </c>
      <c r="N498" s="105" t="s">
        <v>1456</v>
      </c>
      <c r="O498" s="105" t="s">
        <v>187</v>
      </c>
      <c r="P498" s="107">
        <v>90000000</v>
      </c>
      <c r="Q498" s="107">
        <v>90000000</v>
      </c>
      <c r="R498" s="107">
        <v>0</v>
      </c>
      <c r="S498" s="108" t="s">
        <v>197</v>
      </c>
      <c r="T498" s="104"/>
      <c r="U498" s="108"/>
      <c r="V498" s="109">
        <v>0</v>
      </c>
      <c r="W498" s="110"/>
      <c r="X498" s="110"/>
      <c r="Y498" s="108"/>
    </row>
    <row r="499" spans="1:25" s="61" customFormat="1" ht="32.25" thickBot="1" x14ac:dyDescent="0.3">
      <c r="A499" s="60">
        <v>489</v>
      </c>
      <c r="B499" s="61" t="s">
        <v>6056</v>
      </c>
      <c r="C499" s="4" t="s">
        <v>30</v>
      </c>
      <c r="D499" s="42"/>
      <c r="E499" s="111" t="s">
        <v>7248</v>
      </c>
      <c r="F499" s="104">
        <v>42866</v>
      </c>
      <c r="G499" s="105" t="s">
        <v>182</v>
      </c>
      <c r="H499" s="105" t="s">
        <v>470</v>
      </c>
      <c r="I499" s="105" t="s">
        <v>216</v>
      </c>
      <c r="J499" s="105" t="s">
        <v>194</v>
      </c>
      <c r="K499" s="106" t="s">
        <v>6303</v>
      </c>
      <c r="L499" s="106" t="s">
        <v>7249</v>
      </c>
      <c r="M499" s="105" t="s">
        <v>207</v>
      </c>
      <c r="N499" s="105" t="s">
        <v>592</v>
      </c>
      <c r="O499" s="105" t="s">
        <v>187</v>
      </c>
      <c r="P499" s="107">
        <v>128996745</v>
      </c>
      <c r="Q499" s="107">
        <v>128996745</v>
      </c>
      <c r="R499" s="107">
        <v>0</v>
      </c>
      <c r="S499" s="108" t="s">
        <v>197</v>
      </c>
      <c r="T499" s="104"/>
      <c r="U499" s="108"/>
      <c r="V499" s="109">
        <v>0</v>
      </c>
      <c r="W499" s="110"/>
      <c r="X499" s="110"/>
      <c r="Y499" s="108"/>
    </row>
    <row r="500" spans="1:25" s="61" customFormat="1" ht="32.25" thickBot="1" x14ac:dyDescent="0.3">
      <c r="A500" s="60">
        <v>490</v>
      </c>
      <c r="B500" s="61" t="s">
        <v>6057</v>
      </c>
      <c r="C500" s="4" t="s">
        <v>30</v>
      </c>
      <c r="D500" s="42"/>
      <c r="E500" s="111" t="s">
        <v>7250</v>
      </c>
      <c r="F500" s="104">
        <v>41904</v>
      </c>
      <c r="G500" s="105" t="s">
        <v>191</v>
      </c>
      <c r="H500" s="105" t="s">
        <v>344</v>
      </c>
      <c r="I500" s="105" t="s">
        <v>216</v>
      </c>
      <c r="J500" s="105" t="s">
        <v>194</v>
      </c>
      <c r="K500" s="106" t="s">
        <v>6303</v>
      </c>
      <c r="L500" s="106" t="s">
        <v>7251</v>
      </c>
      <c r="M500" s="105" t="s">
        <v>225</v>
      </c>
      <c r="N500" s="105" t="s">
        <v>804</v>
      </c>
      <c r="O500" s="105" t="s">
        <v>213</v>
      </c>
      <c r="P500" s="107">
        <v>50221905</v>
      </c>
      <c r="Q500" s="107">
        <v>50221905</v>
      </c>
      <c r="R500" s="107">
        <v>0</v>
      </c>
      <c r="S500" s="108" t="s">
        <v>197</v>
      </c>
      <c r="T500" s="104"/>
      <c r="U500" s="108"/>
      <c r="V500" s="109">
        <v>0</v>
      </c>
      <c r="W500" s="110"/>
      <c r="X500" s="110"/>
      <c r="Y500" s="108"/>
    </row>
    <row r="501" spans="1:25" s="61" customFormat="1" ht="32.25" thickBot="1" x14ac:dyDescent="0.3">
      <c r="A501" s="60">
        <v>491</v>
      </c>
      <c r="B501" s="61" t="s">
        <v>6058</v>
      </c>
      <c r="C501" s="4" t="s">
        <v>30</v>
      </c>
      <c r="D501" s="42"/>
      <c r="E501" s="111" t="s">
        <v>7252</v>
      </c>
      <c r="F501" s="104">
        <v>42159</v>
      </c>
      <c r="G501" s="105" t="s">
        <v>191</v>
      </c>
      <c r="H501" s="105" t="s">
        <v>342</v>
      </c>
      <c r="I501" s="105" t="s">
        <v>216</v>
      </c>
      <c r="J501" s="105" t="s">
        <v>194</v>
      </c>
      <c r="K501" s="106" t="s">
        <v>6303</v>
      </c>
      <c r="L501" s="106" t="s">
        <v>7253</v>
      </c>
      <c r="M501" s="105" t="s">
        <v>225</v>
      </c>
      <c r="N501" s="105" t="s">
        <v>804</v>
      </c>
      <c r="O501" s="105" t="s">
        <v>208</v>
      </c>
      <c r="P501" s="107">
        <v>753421830</v>
      </c>
      <c r="Q501" s="107">
        <v>753421830</v>
      </c>
      <c r="R501" s="107">
        <v>0</v>
      </c>
      <c r="S501" s="108" t="s">
        <v>197</v>
      </c>
      <c r="T501" s="104"/>
      <c r="U501" s="108"/>
      <c r="V501" s="109">
        <v>0</v>
      </c>
      <c r="W501" s="110"/>
      <c r="X501" s="110"/>
      <c r="Y501" s="108"/>
    </row>
    <row r="502" spans="1:25" s="61" customFormat="1" ht="32.25" thickBot="1" x14ac:dyDescent="0.3">
      <c r="A502" s="60">
        <v>492</v>
      </c>
      <c r="B502" s="61" t="s">
        <v>6059</v>
      </c>
      <c r="C502" s="4" t="s">
        <v>30</v>
      </c>
      <c r="D502" s="42"/>
      <c r="E502" s="111" t="s">
        <v>7254</v>
      </c>
      <c r="F502" s="104">
        <v>42102</v>
      </c>
      <c r="G502" s="105" t="s">
        <v>191</v>
      </c>
      <c r="H502" s="105" t="s">
        <v>344</v>
      </c>
      <c r="I502" s="105" t="s">
        <v>216</v>
      </c>
      <c r="J502" s="105" t="s">
        <v>194</v>
      </c>
      <c r="K502" s="106" t="s">
        <v>6303</v>
      </c>
      <c r="L502" s="106" t="s">
        <v>7255</v>
      </c>
      <c r="M502" s="105" t="s">
        <v>225</v>
      </c>
      <c r="N502" s="105" t="s">
        <v>804</v>
      </c>
      <c r="O502" s="105" t="s">
        <v>196</v>
      </c>
      <c r="P502" s="107">
        <v>322175000</v>
      </c>
      <c r="Q502" s="107">
        <v>322175000</v>
      </c>
      <c r="R502" s="107">
        <v>0</v>
      </c>
      <c r="S502" s="108" t="s">
        <v>197</v>
      </c>
      <c r="T502" s="104"/>
      <c r="U502" s="108"/>
      <c r="V502" s="109">
        <v>0</v>
      </c>
      <c r="W502" s="110"/>
      <c r="X502" s="110"/>
      <c r="Y502" s="108"/>
    </row>
    <row r="503" spans="1:25" s="61" customFormat="1" ht="32.25" thickBot="1" x14ac:dyDescent="0.3">
      <c r="A503" s="60">
        <v>493</v>
      </c>
      <c r="B503" s="61" t="s">
        <v>6060</v>
      </c>
      <c r="C503" s="4" t="s">
        <v>30</v>
      </c>
      <c r="D503" s="42"/>
      <c r="E503" s="111" t="s">
        <v>7256</v>
      </c>
      <c r="F503" s="104">
        <v>41680</v>
      </c>
      <c r="G503" s="105" t="s">
        <v>182</v>
      </c>
      <c r="H503" s="105" t="s">
        <v>470</v>
      </c>
      <c r="I503" s="105" t="s">
        <v>184</v>
      </c>
      <c r="J503" s="105" t="s">
        <v>194</v>
      </c>
      <c r="K503" s="106" t="s">
        <v>6303</v>
      </c>
      <c r="L503" s="106" t="s">
        <v>7257</v>
      </c>
      <c r="M503" s="105" t="s">
        <v>249</v>
      </c>
      <c r="N503" s="105" t="s">
        <v>1094</v>
      </c>
      <c r="O503" s="105" t="s">
        <v>203</v>
      </c>
      <c r="P503" s="107">
        <v>0</v>
      </c>
      <c r="Q503" s="107">
        <v>0</v>
      </c>
      <c r="R503" s="107">
        <v>0</v>
      </c>
      <c r="S503" s="108" t="s">
        <v>197</v>
      </c>
      <c r="T503" s="104"/>
      <c r="U503" s="108"/>
      <c r="V503" s="109">
        <v>0</v>
      </c>
      <c r="W503" s="110"/>
      <c r="X503" s="110"/>
      <c r="Y503" s="108"/>
    </row>
    <row r="504" spans="1:25" s="61" customFormat="1" ht="32.25" thickBot="1" x14ac:dyDescent="0.3">
      <c r="A504" s="60">
        <v>494</v>
      </c>
      <c r="B504" s="61" t="s">
        <v>6061</v>
      </c>
      <c r="C504" s="4" t="s">
        <v>30</v>
      </c>
      <c r="D504" s="42"/>
      <c r="E504" s="111" t="s">
        <v>7258</v>
      </c>
      <c r="F504" s="104">
        <v>42194</v>
      </c>
      <c r="G504" s="105" t="s">
        <v>182</v>
      </c>
      <c r="H504" s="105" t="s">
        <v>470</v>
      </c>
      <c r="I504" s="105" t="s">
        <v>216</v>
      </c>
      <c r="J504" s="105" t="s">
        <v>194</v>
      </c>
      <c r="K504" s="106" t="s">
        <v>6303</v>
      </c>
      <c r="L504" s="106" t="s">
        <v>7259</v>
      </c>
      <c r="M504" s="105" t="s">
        <v>249</v>
      </c>
      <c r="N504" s="105" t="s">
        <v>1094</v>
      </c>
      <c r="O504" s="105" t="s">
        <v>213</v>
      </c>
      <c r="P504" s="107">
        <v>72396634</v>
      </c>
      <c r="Q504" s="107">
        <v>72396634</v>
      </c>
      <c r="R504" s="107">
        <v>0</v>
      </c>
      <c r="S504" s="108" t="s">
        <v>197</v>
      </c>
      <c r="T504" s="104"/>
      <c r="U504" s="108"/>
      <c r="V504" s="109">
        <v>0</v>
      </c>
      <c r="W504" s="110"/>
      <c r="X504" s="110"/>
      <c r="Y504" s="108"/>
    </row>
    <row r="505" spans="1:25" s="61" customFormat="1" ht="32.25" thickBot="1" x14ac:dyDescent="0.3">
      <c r="A505" s="60">
        <v>495</v>
      </c>
      <c r="B505" s="61" t="s">
        <v>6062</v>
      </c>
      <c r="C505" s="4" t="s">
        <v>30</v>
      </c>
      <c r="D505" s="42"/>
      <c r="E505" s="111" t="s">
        <v>7260</v>
      </c>
      <c r="F505" s="104">
        <v>42881</v>
      </c>
      <c r="G505" s="105" t="s">
        <v>182</v>
      </c>
      <c r="H505" s="105" t="s">
        <v>317</v>
      </c>
      <c r="I505" s="105" t="s">
        <v>216</v>
      </c>
      <c r="J505" s="105" t="s">
        <v>194</v>
      </c>
      <c r="K505" s="106" t="s">
        <v>6303</v>
      </c>
      <c r="L505" s="106" t="s">
        <v>7261</v>
      </c>
      <c r="M505" s="105" t="s">
        <v>249</v>
      </c>
      <c r="N505" s="105" t="s">
        <v>1094</v>
      </c>
      <c r="O505" s="105" t="s">
        <v>208</v>
      </c>
      <c r="P505" s="107">
        <v>107000000</v>
      </c>
      <c r="Q505" s="107">
        <v>107000000</v>
      </c>
      <c r="R505" s="107">
        <v>0</v>
      </c>
      <c r="S505" s="108" t="s">
        <v>197</v>
      </c>
      <c r="T505" s="104"/>
      <c r="U505" s="108"/>
      <c r="V505" s="109">
        <v>0</v>
      </c>
      <c r="W505" s="110"/>
      <c r="X505" s="110"/>
      <c r="Y505" s="108"/>
    </row>
    <row r="506" spans="1:25" s="61" customFormat="1" ht="32.25" thickBot="1" x14ac:dyDescent="0.3">
      <c r="A506" s="60">
        <v>496</v>
      </c>
      <c r="B506" s="61" t="s">
        <v>6063</v>
      </c>
      <c r="C506" s="4" t="s">
        <v>30</v>
      </c>
      <c r="D506" s="42"/>
      <c r="E506" s="111" t="s">
        <v>7262</v>
      </c>
      <c r="F506" s="104">
        <v>38730</v>
      </c>
      <c r="G506" s="105" t="s">
        <v>182</v>
      </c>
      <c r="H506" s="105" t="s">
        <v>470</v>
      </c>
      <c r="I506" s="105" t="s">
        <v>216</v>
      </c>
      <c r="J506" s="105" t="s">
        <v>194</v>
      </c>
      <c r="K506" s="106" t="s">
        <v>6303</v>
      </c>
      <c r="L506" s="106" t="s">
        <v>7263</v>
      </c>
      <c r="M506" s="105" t="s">
        <v>246</v>
      </c>
      <c r="N506" s="105" t="s">
        <v>1063</v>
      </c>
      <c r="O506" s="105" t="s">
        <v>196</v>
      </c>
      <c r="P506" s="107">
        <v>7576542</v>
      </c>
      <c r="Q506" s="107">
        <v>7576542</v>
      </c>
      <c r="R506" s="107">
        <v>0</v>
      </c>
      <c r="S506" s="108" t="s">
        <v>197</v>
      </c>
      <c r="T506" s="104"/>
      <c r="U506" s="108"/>
      <c r="V506" s="109">
        <v>0</v>
      </c>
      <c r="W506" s="110"/>
      <c r="X506" s="110"/>
      <c r="Y506" s="108"/>
    </row>
    <row r="507" spans="1:25" s="61" customFormat="1" ht="21.75" thickBot="1" x14ac:dyDescent="0.3">
      <c r="A507" s="60">
        <v>497</v>
      </c>
      <c r="B507" s="61" t="s">
        <v>6064</v>
      </c>
      <c r="C507" s="4" t="s">
        <v>30</v>
      </c>
      <c r="D507" s="42"/>
      <c r="E507" s="111" t="s">
        <v>7264</v>
      </c>
      <c r="F507" s="104">
        <v>41135</v>
      </c>
      <c r="G507" s="105" t="s">
        <v>182</v>
      </c>
      <c r="H507" s="105" t="s">
        <v>239</v>
      </c>
      <c r="I507" s="105" t="s">
        <v>184</v>
      </c>
      <c r="J507" s="105" t="s">
        <v>194</v>
      </c>
      <c r="K507" s="106" t="s">
        <v>6303</v>
      </c>
      <c r="L507" s="106" t="s">
        <v>7265</v>
      </c>
      <c r="M507" s="105" t="s">
        <v>267</v>
      </c>
      <c r="N507" s="105" t="s">
        <v>1346</v>
      </c>
      <c r="O507" s="105" t="s">
        <v>187</v>
      </c>
      <c r="P507" s="107">
        <v>15000000</v>
      </c>
      <c r="Q507" s="107">
        <v>15000000</v>
      </c>
      <c r="R507" s="107">
        <v>0</v>
      </c>
      <c r="S507" s="108" t="s">
        <v>197</v>
      </c>
      <c r="T507" s="104"/>
      <c r="U507" s="108"/>
      <c r="V507" s="109">
        <v>0</v>
      </c>
      <c r="W507" s="110"/>
      <c r="X507" s="110"/>
      <c r="Y507" s="108"/>
    </row>
    <row r="508" spans="1:25" s="61" customFormat="1" ht="32.25" thickBot="1" x14ac:dyDescent="0.3">
      <c r="A508" s="60">
        <v>498</v>
      </c>
      <c r="B508" s="61" t="s">
        <v>6065</v>
      </c>
      <c r="C508" s="4" t="s">
        <v>30</v>
      </c>
      <c r="D508" s="42"/>
      <c r="E508" s="111" t="s">
        <v>7266</v>
      </c>
      <c r="F508" s="104">
        <v>40981</v>
      </c>
      <c r="G508" s="105" t="s">
        <v>182</v>
      </c>
      <c r="H508" s="105" t="s">
        <v>470</v>
      </c>
      <c r="I508" s="105" t="s">
        <v>216</v>
      </c>
      <c r="J508" s="105" t="s">
        <v>194</v>
      </c>
      <c r="K508" s="106" t="s">
        <v>6303</v>
      </c>
      <c r="L508" s="106" t="s">
        <v>7267</v>
      </c>
      <c r="M508" s="105" t="s">
        <v>240</v>
      </c>
      <c r="N508" s="105" t="s">
        <v>1009</v>
      </c>
      <c r="O508" s="105" t="s">
        <v>203</v>
      </c>
      <c r="P508" s="107">
        <v>94207004</v>
      </c>
      <c r="Q508" s="107">
        <v>94207004</v>
      </c>
      <c r="R508" s="107">
        <v>0</v>
      </c>
      <c r="S508" s="108" t="s">
        <v>197</v>
      </c>
      <c r="T508" s="104"/>
      <c r="U508" s="108"/>
      <c r="V508" s="109">
        <v>0</v>
      </c>
      <c r="W508" s="110"/>
      <c r="X508" s="110"/>
      <c r="Y508" s="108"/>
    </row>
    <row r="509" spans="1:25" s="61" customFormat="1" ht="32.25" thickBot="1" x14ac:dyDescent="0.3">
      <c r="A509" s="60">
        <v>499</v>
      </c>
      <c r="B509" s="61" t="s">
        <v>6066</v>
      </c>
      <c r="C509" s="4" t="s">
        <v>30</v>
      </c>
      <c r="D509" s="42"/>
      <c r="E509" s="111" t="s">
        <v>7268</v>
      </c>
      <c r="F509" s="104">
        <v>42031</v>
      </c>
      <c r="G509" s="105" t="s">
        <v>182</v>
      </c>
      <c r="H509" s="105" t="s">
        <v>470</v>
      </c>
      <c r="I509" s="105" t="s">
        <v>216</v>
      </c>
      <c r="J509" s="105" t="s">
        <v>194</v>
      </c>
      <c r="K509" s="106" t="s">
        <v>6303</v>
      </c>
      <c r="L509" s="106" t="s">
        <v>7269</v>
      </c>
      <c r="M509" s="105" t="s">
        <v>252</v>
      </c>
      <c r="N509" s="105" t="s">
        <v>1124</v>
      </c>
      <c r="O509" s="105" t="s">
        <v>203</v>
      </c>
      <c r="P509" s="107">
        <v>60635198</v>
      </c>
      <c r="Q509" s="107">
        <v>60635198</v>
      </c>
      <c r="R509" s="107">
        <v>0</v>
      </c>
      <c r="S509" s="108" t="s">
        <v>197</v>
      </c>
      <c r="T509" s="104"/>
      <c r="U509" s="108"/>
      <c r="V509" s="109">
        <v>0</v>
      </c>
      <c r="W509" s="110"/>
      <c r="X509" s="110"/>
      <c r="Y509" s="108"/>
    </row>
    <row r="510" spans="1:25" s="61" customFormat="1" ht="21.75" thickBot="1" x14ac:dyDescent="0.3">
      <c r="A510" s="60">
        <v>500</v>
      </c>
      <c r="B510" s="61" t="s">
        <v>6067</v>
      </c>
      <c r="C510" s="4" t="s">
        <v>30</v>
      </c>
      <c r="D510" s="42"/>
      <c r="E510" s="111" t="s">
        <v>7270</v>
      </c>
      <c r="F510" s="104">
        <v>42541</v>
      </c>
      <c r="G510" s="105" t="s">
        <v>182</v>
      </c>
      <c r="H510" s="105" t="s">
        <v>317</v>
      </c>
      <c r="I510" s="105" t="s">
        <v>216</v>
      </c>
      <c r="J510" s="105" t="s">
        <v>194</v>
      </c>
      <c r="K510" s="106" t="s">
        <v>6303</v>
      </c>
      <c r="L510" s="106" t="s">
        <v>7271</v>
      </c>
      <c r="M510" s="105" t="s">
        <v>252</v>
      </c>
      <c r="N510" s="105" t="s">
        <v>1124</v>
      </c>
      <c r="O510" s="105" t="s">
        <v>208</v>
      </c>
      <c r="P510" s="107">
        <v>156005323</v>
      </c>
      <c r="Q510" s="107">
        <v>156005323</v>
      </c>
      <c r="R510" s="107">
        <v>0</v>
      </c>
      <c r="S510" s="108" t="s">
        <v>197</v>
      </c>
      <c r="T510" s="104"/>
      <c r="U510" s="108"/>
      <c r="V510" s="109">
        <v>0</v>
      </c>
      <c r="W510" s="110"/>
      <c r="X510" s="110"/>
      <c r="Y510" s="108"/>
    </row>
    <row r="511" spans="1:25" s="61" customFormat="1" ht="32.25" thickBot="1" x14ac:dyDescent="0.3">
      <c r="A511" s="60">
        <v>501</v>
      </c>
      <c r="B511" s="61" t="s">
        <v>6068</v>
      </c>
      <c r="C511" s="4" t="s">
        <v>30</v>
      </c>
      <c r="D511" s="42"/>
      <c r="E511" s="111" t="s">
        <v>7272</v>
      </c>
      <c r="F511" s="104">
        <v>42555</v>
      </c>
      <c r="G511" s="105" t="s">
        <v>182</v>
      </c>
      <c r="H511" s="105" t="s">
        <v>470</v>
      </c>
      <c r="I511" s="105" t="s">
        <v>216</v>
      </c>
      <c r="J511" s="105" t="s">
        <v>194</v>
      </c>
      <c r="K511" s="106" t="s">
        <v>6303</v>
      </c>
      <c r="L511" s="106" t="s">
        <v>7273</v>
      </c>
      <c r="M511" s="105" t="s">
        <v>233</v>
      </c>
      <c r="N511" s="105" t="s">
        <v>543</v>
      </c>
      <c r="O511" s="105" t="s">
        <v>203</v>
      </c>
      <c r="P511" s="107">
        <v>38386020</v>
      </c>
      <c r="Q511" s="107">
        <v>38386020</v>
      </c>
      <c r="R511" s="107">
        <v>0</v>
      </c>
      <c r="S511" s="108" t="s">
        <v>197</v>
      </c>
      <c r="T511" s="104"/>
      <c r="U511" s="108"/>
      <c r="V511" s="109">
        <v>0</v>
      </c>
      <c r="W511" s="110"/>
      <c r="X511" s="110"/>
      <c r="Y511" s="108"/>
    </row>
    <row r="512" spans="1:25" s="61" customFormat="1" ht="21.75" thickBot="1" x14ac:dyDescent="0.3">
      <c r="A512" s="60">
        <v>502</v>
      </c>
      <c r="B512" s="61" t="s">
        <v>6069</v>
      </c>
      <c r="C512" s="4" t="s">
        <v>30</v>
      </c>
      <c r="D512" s="42"/>
      <c r="E512" s="111" t="s">
        <v>7274</v>
      </c>
      <c r="F512" s="104">
        <v>42395</v>
      </c>
      <c r="G512" s="105" t="s">
        <v>191</v>
      </c>
      <c r="H512" s="105" t="s">
        <v>344</v>
      </c>
      <c r="I512" s="105" t="s">
        <v>216</v>
      </c>
      <c r="J512" s="105" t="s">
        <v>194</v>
      </c>
      <c r="K512" s="106" t="s">
        <v>6303</v>
      </c>
      <c r="L512" s="106" t="s">
        <v>7275</v>
      </c>
      <c r="M512" s="105" t="s">
        <v>233</v>
      </c>
      <c r="N512" s="105" t="s">
        <v>543</v>
      </c>
      <c r="O512" s="105" t="s">
        <v>203</v>
      </c>
      <c r="P512" s="107">
        <v>40000000</v>
      </c>
      <c r="Q512" s="107">
        <v>40000000</v>
      </c>
      <c r="R512" s="107">
        <v>0</v>
      </c>
      <c r="S512" s="108" t="s">
        <v>197</v>
      </c>
      <c r="T512" s="104"/>
      <c r="U512" s="108"/>
      <c r="V512" s="109">
        <v>0</v>
      </c>
      <c r="W512" s="110"/>
      <c r="X512" s="110"/>
      <c r="Y512" s="108"/>
    </row>
    <row r="513" spans="1:25" s="61" customFormat="1" ht="32.25" thickBot="1" x14ac:dyDescent="0.3">
      <c r="A513" s="60">
        <v>503</v>
      </c>
      <c r="B513" s="61" t="s">
        <v>6070</v>
      </c>
      <c r="C513" s="4" t="s">
        <v>30</v>
      </c>
      <c r="D513" s="42"/>
      <c r="E513" s="111" t="s">
        <v>7276</v>
      </c>
      <c r="F513" s="104">
        <v>42650</v>
      </c>
      <c r="G513" s="105" t="s">
        <v>182</v>
      </c>
      <c r="H513" s="105" t="s">
        <v>470</v>
      </c>
      <c r="I513" s="105" t="s">
        <v>184</v>
      </c>
      <c r="J513" s="105" t="s">
        <v>194</v>
      </c>
      <c r="K513" s="106" t="s">
        <v>6303</v>
      </c>
      <c r="L513" s="106" t="s">
        <v>7277</v>
      </c>
      <c r="M513" s="105" t="s">
        <v>273</v>
      </c>
      <c r="N513" s="105" t="s">
        <v>1421</v>
      </c>
      <c r="O513" s="105" t="s">
        <v>203</v>
      </c>
      <c r="P513" s="107">
        <v>90000000</v>
      </c>
      <c r="Q513" s="107">
        <v>90000000</v>
      </c>
      <c r="R513" s="107">
        <v>0</v>
      </c>
      <c r="S513" s="108" t="s">
        <v>197</v>
      </c>
      <c r="T513" s="104"/>
      <c r="U513" s="108" t="s">
        <v>189</v>
      </c>
      <c r="V513" s="109">
        <v>0</v>
      </c>
      <c r="W513" s="110"/>
      <c r="X513" s="110"/>
      <c r="Y513" s="108"/>
    </row>
    <row r="514" spans="1:25" s="61" customFormat="1" ht="32.25" thickBot="1" x14ac:dyDescent="0.3">
      <c r="A514" s="60">
        <v>504</v>
      </c>
      <c r="B514" s="61" t="s">
        <v>6071</v>
      </c>
      <c r="C514" s="4" t="s">
        <v>30</v>
      </c>
      <c r="D514" s="42"/>
      <c r="E514" s="111" t="s">
        <v>7278</v>
      </c>
      <c r="F514" s="104">
        <v>42889</v>
      </c>
      <c r="G514" s="105" t="s">
        <v>182</v>
      </c>
      <c r="H514" s="105" t="s">
        <v>470</v>
      </c>
      <c r="I514" s="105" t="s">
        <v>216</v>
      </c>
      <c r="J514" s="105" t="s">
        <v>194</v>
      </c>
      <c r="K514" s="106" t="s">
        <v>6303</v>
      </c>
      <c r="L514" s="106" t="s">
        <v>7279</v>
      </c>
      <c r="M514" s="105" t="s">
        <v>233</v>
      </c>
      <c r="N514" s="105" t="s">
        <v>543</v>
      </c>
      <c r="O514" s="105" t="s">
        <v>203</v>
      </c>
      <c r="P514" s="107">
        <v>612500</v>
      </c>
      <c r="Q514" s="107">
        <v>612500</v>
      </c>
      <c r="R514" s="107">
        <v>0</v>
      </c>
      <c r="S514" s="108" t="s">
        <v>197</v>
      </c>
      <c r="T514" s="104"/>
      <c r="U514" s="108"/>
      <c r="V514" s="109">
        <v>0</v>
      </c>
      <c r="W514" s="110"/>
      <c r="X514" s="110"/>
      <c r="Y514" s="108"/>
    </row>
    <row r="515" spans="1:25" s="61" customFormat="1" ht="32.25" thickBot="1" x14ac:dyDescent="0.3">
      <c r="A515" s="60">
        <v>505</v>
      </c>
      <c r="B515" s="61" t="s">
        <v>6072</v>
      </c>
      <c r="C515" s="4" t="s">
        <v>30</v>
      </c>
      <c r="D515" s="42"/>
      <c r="E515" s="111" t="s">
        <v>7280</v>
      </c>
      <c r="F515" s="104">
        <v>42588</v>
      </c>
      <c r="G515" s="105" t="s">
        <v>182</v>
      </c>
      <c r="H515" s="105" t="s">
        <v>470</v>
      </c>
      <c r="I515" s="105" t="s">
        <v>184</v>
      </c>
      <c r="J515" s="105" t="s">
        <v>194</v>
      </c>
      <c r="K515" s="106" t="s">
        <v>6303</v>
      </c>
      <c r="L515" s="106" t="s">
        <v>7281</v>
      </c>
      <c r="M515" s="105" t="s">
        <v>207</v>
      </c>
      <c r="N515" s="105" t="s">
        <v>592</v>
      </c>
      <c r="O515" s="105" t="s">
        <v>187</v>
      </c>
      <c r="P515" s="107">
        <v>0</v>
      </c>
      <c r="Q515" s="107">
        <v>0</v>
      </c>
      <c r="R515" s="107">
        <v>0</v>
      </c>
      <c r="S515" s="108" t="s">
        <v>197</v>
      </c>
      <c r="T515" s="104"/>
      <c r="U515" s="108"/>
      <c r="V515" s="109">
        <v>0</v>
      </c>
      <c r="W515" s="110"/>
      <c r="X515" s="110"/>
      <c r="Y515" s="108"/>
    </row>
    <row r="516" spans="1:25" s="61" customFormat="1" ht="32.25" thickBot="1" x14ac:dyDescent="0.3">
      <c r="A516" s="60">
        <v>506</v>
      </c>
      <c r="B516" s="61" t="s">
        <v>6073</v>
      </c>
      <c r="C516" s="4" t="s">
        <v>30</v>
      </c>
      <c r="D516" s="42"/>
      <c r="E516" s="111" t="s">
        <v>7638</v>
      </c>
      <c r="F516" s="104">
        <v>41970</v>
      </c>
      <c r="G516" s="105" t="s">
        <v>182</v>
      </c>
      <c r="H516" s="105" t="s">
        <v>470</v>
      </c>
      <c r="I516" s="105" t="s">
        <v>184</v>
      </c>
      <c r="J516" s="105" t="s">
        <v>194</v>
      </c>
      <c r="K516" s="106" t="s">
        <v>6303</v>
      </c>
      <c r="L516" s="106" t="s">
        <v>7282</v>
      </c>
      <c r="M516" s="105" t="s">
        <v>270</v>
      </c>
      <c r="N516" s="105" t="s">
        <v>270</v>
      </c>
      <c r="O516" s="105" t="s">
        <v>187</v>
      </c>
      <c r="P516" s="107">
        <v>0</v>
      </c>
      <c r="Q516" s="107">
        <v>0</v>
      </c>
      <c r="R516" s="107">
        <v>0</v>
      </c>
      <c r="S516" s="108" t="s">
        <v>197</v>
      </c>
      <c r="T516" s="104"/>
      <c r="U516" s="108"/>
      <c r="V516" s="109">
        <v>0</v>
      </c>
      <c r="W516" s="110"/>
      <c r="X516" s="110"/>
      <c r="Y516" s="108"/>
    </row>
    <row r="517" spans="1:25" s="61" customFormat="1" ht="32.25" thickBot="1" x14ac:dyDescent="0.3">
      <c r="A517" s="60">
        <v>507</v>
      </c>
      <c r="B517" s="61" t="s">
        <v>6074</v>
      </c>
      <c r="C517" s="4" t="s">
        <v>30</v>
      </c>
      <c r="D517" s="42"/>
      <c r="E517" s="111" t="s">
        <v>7283</v>
      </c>
      <c r="F517" s="104">
        <v>42801</v>
      </c>
      <c r="G517" s="105" t="s">
        <v>191</v>
      </c>
      <c r="H517" s="105" t="s">
        <v>342</v>
      </c>
      <c r="I517" s="105" t="s">
        <v>216</v>
      </c>
      <c r="J517" s="105" t="s">
        <v>194</v>
      </c>
      <c r="K517" s="106" t="s">
        <v>6303</v>
      </c>
      <c r="L517" s="106" t="s">
        <v>7284</v>
      </c>
      <c r="M517" s="105" t="s">
        <v>233</v>
      </c>
      <c r="N517" s="105" t="s">
        <v>543</v>
      </c>
      <c r="O517" s="105" t="s">
        <v>187</v>
      </c>
      <c r="P517" s="107">
        <v>19917102</v>
      </c>
      <c r="Q517" s="107">
        <v>19917102</v>
      </c>
      <c r="R517" s="107">
        <v>0</v>
      </c>
      <c r="S517" s="108" t="s">
        <v>197</v>
      </c>
      <c r="T517" s="104"/>
      <c r="U517" s="108"/>
      <c r="V517" s="109">
        <v>0</v>
      </c>
      <c r="W517" s="110"/>
      <c r="X517" s="110"/>
      <c r="Y517" s="108"/>
    </row>
    <row r="518" spans="1:25" s="61" customFormat="1" ht="32.25" thickBot="1" x14ac:dyDescent="0.3">
      <c r="A518" s="60">
        <v>508</v>
      </c>
      <c r="B518" s="61" t="s">
        <v>6075</v>
      </c>
      <c r="C518" s="4" t="s">
        <v>30</v>
      </c>
      <c r="D518" s="42"/>
      <c r="E518" s="111" t="s">
        <v>7285</v>
      </c>
      <c r="F518" s="104">
        <v>43031</v>
      </c>
      <c r="G518" s="105" t="s">
        <v>182</v>
      </c>
      <c r="H518" s="105" t="s">
        <v>470</v>
      </c>
      <c r="I518" s="105" t="s">
        <v>216</v>
      </c>
      <c r="J518" s="105" t="s">
        <v>194</v>
      </c>
      <c r="K518" s="106" t="s">
        <v>6303</v>
      </c>
      <c r="L518" s="106" t="s">
        <v>7286</v>
      </c>
      <c r="M518" s="105" t="s">
        <v>202</v>
      </c>
      <c r="N518" s="105" t="s">
        <v>545</v>
      </c>
      <c r="O518" s="105" t="s">
        <v>187</v>
      </c>
      <c r="P518" s="107">
        <v>0</v>
      </c>
      <c r="Q518" s="107">
        <v>0</v>
      </c>
      <c r="R518" s="107">
        <v>0</v>
      </c>
      <c r="S518" s="108" t="s">
        <v>197</v>
      </c>
      <c r="T518" s="104"/>
      <c r="U518" s="108"/>
      <c r="V518" s="109">
        <v>0</v>
      </c>
      <c r="W518" s="110"/>
      <c r="X518" s="110"/>
      <c r="Y518" s="108"/>
    </row>
    <row r="519" spans="1:25" s="61" customFormat="1" ht="32.25" thickBot="1" x14ac:dyDescent="0.3">
      <c r="A519" s="60">
        <v>509</v>
      </c>
      <c r="B519" s="61" t="s">
        <v>6076</v>
      </c>
      <c r="C519" s="4" t="s">
        <v>30</v>
      </c>
      <c r="D519" s="42"/>
      <c r="E519" s="111" t="s">
        <v>7287</v>
      </c>
      <c r="F519" s="104">
        <v>42999</v>
      </c>
      <c r="G519" s="105" t="s">
        <v>182</v>
      </c>
      <c r="H519" s="105" t="s">
        <v>470</v>
      </c>
      <c r="I519" s="105" t="s">
        <v>216</v>
      </c>
      <c r="J519" s="105" t="s">
        <v>194</v>
      </c>
      <c r="K519" s="106" t="s">
        <v>6303</v>
      </c>
      <c r="L519" s="106" t="s">
        <v>7288</v>
      </c>
      <c r="M519" s="105" t="s">
        <v>229</v>
      </c>
      <c r="N519" s="105" t="s">
        <v>830</v>
      </c>
      <c r="O519" s="105" t="s">
        <v>187</v>
      </c>
      <c r="P519" s="107">
        <v>63973829</v>
      </c>
      <c r="Q519" s="107">
        <v>63973829</v>
      </c>
      <c r="R519" s="107">
        <v>0</v>
      </c>
      <c r="S519" s="108" t="s">
        <v>197</v>
      </c>
      <c r="T519" s="104"/>
      <c r="U519" s="108"/>
      <c r="V519" s="109">
        <v>0</v>
      </c>
      <c r="W519" s="110"/>
      <c r="X519" s="110"/>
      <c r="Y519" s="108"/>
    </row>
    <row r="520" spans="1:25" s="61" customFormat="1" ht="32.25" thickBot="1" x14ac:dyDescent="0.3">
      <c r="A520" s="60">
        <v>510</v>
      </c>
      <c r="B520" s="61" t="s">
        <v>6077</v>
      </c>
      <c r="C520" s="4" t="s">
        <v>30</v>
      </c>
      <c r="D520" s="42"/>
      <c r="E520" s="111" t="s">
        <v>7289</v>
      </c>
      <c r="F520" s="104">
        <v>42927</v>
      </c>
      <c r="G520" s="105" t="s">
        <v>182</v>
      </c>
      <c r="H520" s="105" t="s">
        <v>470</v>
      </c>
      <c r="I520" s="105" t="s">
        <v>216</v>
      </c>
      <c r="J520" s="105" t="s">
        <v>194</v>
      </c>
      <c r="K520" s="106" t="s">
        <v>6303</v>
      </c>
      <c r="L520" s="106" t="s">
        <v>7290</v>
      </c>
      <c r="M520" s="105" t="s">
        <v>233</v>
      </c>
      <c r="N520" s="105" t="s">
        <v>543</v>
      </c>
      <c r="O520" s="105" t="s">
        <v>187</v>
      </c>
      <c r="P520" s="107">
        <v>25593031</v>
      </c>
      <c r="Q520" s="107">
        <v>25593031</v>
      </c>
      <c r="R520" s="107">
        <v>0</v>
      </c>
      <c r="S520" s="108" t="s">
        <v>197</v>
      </c>
      <c r="T520" s="104"/>
      <c r="U520" s="108"/>
      <c r="V520" s="109">
        <v>0</v>
      </c>
      <c r="W520" s="110"/>
      <c r="X520" s="110"/>
      <c r="Y520" s="108"/>
    </row>
    <row r="521" spans="1:25" s="61" customFormat="1" ht="32.25" thickBot="1" x14ac:dyDescent="0.3">
      <c r="A521" s="60">
        <v>511</v>
      </c>
      <c r="B521" s="61" t="s">
        <v>6078</v>
      </c>
      <c r="C521" s="4" t="s">
        <v>30</v>
      </c>
      <c r="D521" s="42"/>
      <c r="E521" s="111" t="s">
        <v>7291</v>
      </c>
      <c r="F521" s="104">
        <v>42952</v>
      </c>
      <c r="G521" s="105" t="s">
        <v>182</v>
      </c>
      <c r="H521" s="105" t="s">
        <v>470</v>
      </c>
      <c r="I521" s="105" t="s">
        <v>216</v>
      </c>
      <c r="J521" s="105" t="s">
        <v>194</v>
      </c>
      <c r="K521" s="106" t="s">
        <v>6303</v>
      </c>
      <c r="L521" s="106" t="s">
        <v>7292</v>
      </c>
      <c r="M521" s="105" t="s">
        <v>233</v>
      </c>
      <c r="N521" s="105" t="s">
        <v>543</v>
      </c>
      <c r="O521" s="105" t="s">
        <v>187</v>
      </c>
      <c r="P521" s="107">
        <v>0</v>
      </c>
      <c r="Q521" s="107">
        <v>0</v>
      </c>
      <c r="R521" s="107">
        <v>0</v>
      </c>
      <c r="S521" s="108" t="s">
        <v>197</v>
      </c>
      <c r="T521" s="104"/>
      <c r="U521" s="108"/>
      <c r="V521" s="109">
        <v>0</v>
      </c>
      <c r="W521" s="110"/>
      <c r="X521" s="110"/>
      <c r="Y521" s="108"/>
    </row>
    <row r="522" spans="1:25" s="61" customFormat="1" ht="32.25" thickBot="1" x14ac:dyDescent="0.3">
      <c r="A522" s="60">
        <v>512</v>
      </c>
      <c r="B522" s="61" t="s">
        <v>6079</v>
      </c>
      <c r="C522" s="4" t="s">
        <v>30</v>
      </c>
      <c r="D522" s="42"/>
      <c r="E522" s="111" t="s">
        <v>7293</v>
      </c>
      <c r="F522" s="104">
        <v>42962</v>
      </c>
      <c r="G522" s="105" t="s">
        <v>182</v>
      </c>
      <c r="H522" s="105" t="s">
        <v>470</v>
      </c>
      <c r="I522" s="105" t="s">
        <v>216</v>
      </c>
      <c r="J522" s="105" t="s">
        <v>194</v>
      </c>
      <c r="K522" s="106" t="s">
        <v>6303</v>
      </c>
      <c r="L522" s="106" t="s">
        <v>7294</v>
      </c>
      <c r="M522" s="105" t="s">
        <v>264</v>
      </c>
      <c r="N522" s="105" t="s">
        <v>1258</v>
      </c>
      <c r="O522" s="105" t="s">
        <v>187</v>
      </c>
      <c r="P522" s="107">
        <v>150149573</v>
      </c>
      <c r="Q522" s="107">
        <v>150149573</v>
      </c>
      <c r="R522" s="107">
        <v>0</v>
      </c>
      <c r="S522" s="108" t="s">
        <v>197</v>
      </c>
      <c r="T522" s="104"/>
      <c r="U522" s="108"/>
      <c r="V522" s="109">
        <v>0</v>
      </c>
      <c r="W522" s="110"/>
      <c r="X522" s="110"/>
      <c r="Y522" s="108"/>
    </row>
    <row r="523" spans="1:25" s="61" customFormat="1" ht="32.25" thickBot="1" x14ac:dyDescent="0.3">
      <c r="A523" s="60">
        <v>513</v>
      </c>
      <c r="B523" s="61" t="s">
        <v>6080</v>
      </c>
      <c r="C523" s="4" t="s">
        <v>30</v>
      </c>
      <c r="D523" s="42"/>
      <c r="E523" s="111" t="s">
        <v>7295</v>
      </c>
      <c r="F523" s="104">
        <v>42481</v>
      </c>
      <c r="G523" s="105" t="s">
        <v>182</v>
      </c>
      <c r="H523" s="105" t="s">
        <v>470</v>
      </c>
      <c r="I523" s="105" t="s">
        <v>184</v>
      </c>
      <c r="J523" s="105" t="s">
        <v>194</v>
      </c>
      <c r="K523" s="106" t="s">
        <v>6303</v>
      </c>
      <c r="L523" s="106" t="s">
        <v>7180</v>
      </c>
      <c r="M523" s="105" t="s">
        <v>233</v>
      </c>
      <c r="N523" s="105" t="s">
        <v>543</v>
      </c>
      <c r="O523" s="105" t="s">
        <v>187</v>
      </c>
      <c r="P523" s="107">
        <v>0</v>
      </c>
      <c r="Q523" s="107">
        <v>0</v>
      </c>
      <c r="R523" s="107">
        <v>0</v>
      </c>
      <c r="S523" s="108" t="s">
        <v>197</v>
      </c>
      <c r="T523" s="104"/>
      <c r="U523" s="108"/>
      <c r="V523" s="109">
        <v>0</v>
      </c>
      <c r="W523" s="110"/>
      <c r="X523" s="110"/>
      <c r="Y523" s="108"/>
    </row>
    <row r="524" spans="1:25" s="61" customFormat="1" ht="21.75" thickBot="1" x14ac:dyDescent="0.3">
      <c r="A524" s="60">
        <v>514</v>
      </c>
      <c r="B524" s="61" t="s">
        <v>6081</v>
      </c>
      <c r="C524" s="4" t="s">
        <v>30</v>
      </c>
      <c r="D524" s="42"/>
      <c r="E524" s="111" t="s">
        <v>7296</v>
      </c>
      <c r="F524" s="104">
        <v>42098</v>
      </c>
      <c r="G524" s="105" t="s">
        <v>182</v>
      </c>
      <c r="H524" s="105" t="s">
        <v>239</v>
      </c>
      <c r="I524" s="105" t="s">
        <v>216</v>
      </c>
      <c r="J524" s="105" t="s">
        <v>194</v>
      </c>
      <c r="K524" s="106" t="s">
        <v>6303</v>
      </c>
      <c r="L524" s="106" t="s">
        <v>7231</v>
      </c>
      <c r="M524" s="105" t="s">
        <v>273</v>
      </c>
      <c r="N524" s="105" t="s">
        <v>1451</v>
      </c>
      <c r="O524" s="105" t="s">
        <v>187</v>
      </c>
      <c r="P524" s="107">
        <v>250000</v>
      </c>
      <c r="Q524" s="107">
        <v>250000</v>
      </c>
      <c r="R524" s="107">
        <v>0</v>
      </c>
      <c r="S524" s="108" t="s">
        <v>197</v>
      </c>
      <c r="T524" s="104"/>
      <c r="U524" s="108" t="s">
        <v>198</v>
      </c>
      <c r="V524" s="109">
        <v>0</v>
      </c>
      <c r="W524" s="110"/>
      <c r="X524" s="110"/>
      <c r="Y524" s="108"/>
    </row>
    <row r="525" spans="1:25" s="61" customFormat="1" ht="32.25" thickBot="1" x14ac:dyDescent="0.3">
      <c r="A525" s="60">
        <v>515</v>
      </c>
      <c r="B525" s="61" t="s">
        <v>6082</v>
      </c>
      <c r="C525" s="4" t="s">
        <v>30</v>
      </c>
      <c r="D525" s="42"/>
      <c r="E525" s="111" t="s">
        <v>7297</v>
      </c>
      <c r="F525" s="104">
        <v>42662</v>
      </c>
      <c r="G525" s="105" t="s">
        <v>182</v>
      </c>
      <c r="H525" s="105" t="s">
        <v>470</v>
      </c>
      <c r="I525" s="105" t="s">
        <v>216</v>
      </c>
      <c r="J525" s="105" t="s">
        <v>194</v>
      </c>
      <c r="K525" s="106" t="s">
        <v>6303</v>
      </c>
      <c r="L525" s="106" t="s">
        <v>7298</v>
      </c>
      <c r="M525" s="105" t="s">
        <v>270</v>
      </c>
      <c r="N525" s="105" t="s">
        <v>1373</v>
      </c>
      <c r="O525" s="105" t="s">
        <v>213</v>
      </c>
      <c r="P525" s="107">
        <v>25000000</v>
      </c>
      <c r="Q525" s="107">
        <v>25000000</v>
      </c>
      <c r="R525" s="107">
        <v>0</v>
      </c>
      <c r="S525" s="108" t="s">
        <v>197</v>
      </c>
      <c r="T525" s="104"/>
      <c r="U525" s="108"/>
      <c r="V525" s="109">
        <v>0</v>
      </c>
      <c r="W525" s="110"/>
      <c r="X525" s="110"/>
      <c r="Y525" s="108"/>
    </row>
    <row r="526" spans="1:25" s="61" customFormat="1" ht="32.25" thickBot="1" x14ac:dyDescent="0.3">
      <c r="A526" s="60">
        <v>516</v>
      </c>
      <c r="B526" s="61" t="s">
        <v>6083</v>
      </c>
      <c r="C526" s="4" t="s">
        <v>30</v>
      </c>
      <c r="D526" s="42"/>
      <c r="E526" s="111" t="s">
        <v>7627</v>
      </c>
      <c r="F526" s="104">
        <v>43013</v>
      </c>
      <c r="G526" s="105" t="s">
        <v>182</v>
      </c>
      <c r="H526" s="105" t="s">
        <v>470</v>
      </c>
      <c r="I526" s="105" t="s">
        <v>216</v>
      </c>
      <c r="J526" s="105" t="s">
        <v>194</v>
      </c>
      <c r="K526" s="106" t="s">
        <v>6303</v>
      </c>
      <c r="L526" s="106" t="s">
        <v>7299</v>
      </c>
      <c r="M526" s="105" t="s">
        <v>195</v>
      </c>
      <c r="N526" s="105" t="s">
        <v>527</v>
      </c>
      <c r="O526" s="105" t="s">
        <v>187</v>
      </c>
      <c r="P526" s="107">
        <v>15000000</v>
      </c>
      <c r="Q526" s="107">
        <v>15000000</v>
      </c>
      <c r="R526" s="107">
        <v>0</v>
      </c>
      <c r="S526" s="108" t="s">
        <v>197</v>
      </c>
      <c r="T526" s="104"/>
      <c r="U526" s="108"/>
      <c r="V526" s="109">
        <v>0</v>
      </c>
      <c r="W526" s="110"/>
      <c r="X526" s="110"/>
      <c r="Y526" s="108"/>
    </row>
    <row r="527" spans="1:25" s="61" customFormat="1" ht="32.25" thickBot="1" x14ac:dyDescent="0.3">
      <c r="A527" s="60">
        <v>517</v>
      </c>
      <c r="B527" s="61" t="s">
        <v>6084</v>
      </c>
      <c r="C527" s="4" t="s">
        <v>30</v>
      </c>
      <c r="D527" s="42"/>
      <c r="E527" s="111" t="s">
        <v>7300</v>
      </c>
      <c r="F527" s="104">
        <v>43222</v>
      </c>
      <c r="G527" s="105" t="s">
        <v>191</v>
      </c>
      <c r="H527" s="105" t="s">
        <v>342</v>
      </c>
      <c r="I527" s="105" t="s">
        <v>216</v>
      </c>
      <c r="J527" s="105" t="s">
        <v>194</v>
      </c>
      <c r="K527" s="106" t="s">
        <v>6303</v>
      </c>
      <c r="L527" s="106" t="s">
        <v>7301</v>
      </c>
      <c r="M527" s="105" t="s">
        <v>233</v>
      </c>
      <c r="N527" s="105" t="s">
        <v>543</v>
      </c>
      <c r="O527" s="105" t="s">
        <v>187</v>
      </c>
      <c r="P527" s="107">
        <v>48322005</v>
      </c>
      <c r="Q527" s="107">
        <v>48322005</v>
      </c>
      <c r="R527" s="107">
        <v>0</v>
      </c>
      <c r="S527" s="108" t="s">
        <v>197</v>
      </c>
      <c r="T527" s="104"/>
      <c r="U527" s="108"/>
      <c r="V527" s="109">
        <v>0</v>
      </c>
      <c r="W527" s="110"/>
      <c r="X527" s="110"/>
      <c r="Y527" s="108"/>
    </row>
    <row r="528" spans="1:25" s="61" customFormat="1" ht="32.25" thickBot="1" x14ac:dyDescent="0.3">
      <c r="A528" s="60">
        <v>518</v>
      </c>
      <c r="B528" s="61" t="s">
        <v>6085</v>
      </c>
      <c r="C528" s="4" t="s">
        <v>30</v>
      </c>
      <c r="D528" s="42"/>
      <c r="E528" s="111" t="s">
        <v>7302</v>
      </c>
      <c r="F528" s="104">
        <v>43154</v>
      </c>
      <c r="G528" s="105" t="s">
        <v>191</v>
      </c>
      <c r="H528" s="105" t="s">
        <v>342</v>
      </c>
      <c r="I528" s="105" t="s">
        <v>216</v>
      </c>
      <c r="J528" s="105" t="s">
        <v>194</v>
      </c>
      <c r="K528" s="106" t="s">
        <v>6303</v>
      </c>
      <c r="L528" s="106" t="s">
        <v>7303</v>
      </c>
      <c r="M528" s="105" t="s">
        <v>233</v>
      </c>
      <c r="N528" s="105" t="s">
        <v>543</v>
      </c>
      <c r="O528" s="105" t="s">
        <v>187</v>
      </c>
      <c r="P528" s="107">
        <v>492800000</v>
      </c>
      <c r="Q528" s="107">
        <v>492800000</v>
      </c>
      <c r="R528" s="107">
        <v>0</v>
      </c>
      <c r="S528" s="108" t="s">
        <v>197</v>
      </c>
      <c r="T528" s="104"/>
      <c r="U528" s="108"/>
      <c r="V528" s="109">
        <v>0</v>
      </c>
      <c r="W528" s="110"/>
      <c r="X528" s="110"/>
      <c r="Y528" s="108"/>
    </row>
    <row r="529" spans="1:25" s="61" customFormat="1" ht="32.25" thickBot="1" x14ac:dyDescent="0.3">
      <c r="A529" s="60">
        <v>519</v>
      </c>
      <c r="B529" s="61" t="s">
        <v>6086</v>
      </c>
      <c r="C529" s="4" t="s">
        <v>30</v>
      </c>
      <c r="D529" s="42"/>
      <c r="E529" s="111" t="s">
        <v>7304</v>
      </c>
      <c r="F529" s="104">
        <v>42758</v>
      </c>
      <c r="G529" s="105" t="s">
        <v>182</v>
      </c>
      <c r="H529" s="105" t="s">
        <v>470</v>
      </c>
      <c r="I529" s="105" t="s">
        <v>216</v>
      </c>
      <c r="J529" s="105" t="s">
        <v>194</v>
      </c>
      <c r="K529" s="106" t="s">
        <v>6303</v>
      </c>
      <c r="L529" s="106" t="s">
        <v>7305</v>
      </c>
      <c r="M529" s="105" t="s">
        <v>233</v>
      </c>
      <c r="N529" s="105" t="s">
        <v>543</v>
      </c>
      <c r="O529" s="105" t="s">
        <v>187</v>
      </c>
      <c r="P529" s="107">
        <v>0</v>
      </c>
      <c r="Q529" s="107">
        <v>0</v>
      </c>
      <c r="R529" s="107">
        <v>0</v>
      </c>
      <c r="S529" s="108" t="s">
        <v>197</v>
      </c>
      <c r="T529" s="104"/>
      <c r="U529" s="108"/>
      <c r="V529" s="109">
        <v>0</v>
      </c>
      <c r="W529" s="110"/>
      <c r="X529" s="110"/>
      <c r="Y529" s="108"/>
    </row>
    <row r="530" spans="1:25" s="61" customFormat="1" ht="32.25" thickBot="1" x14ac:dyDescent="0.3">
      <c r="A530" s="60">
        <v>520</v>
      </c>
      <c r="B530" s="61" t="s">
        <v>6087</v>
      </c>
      <c r="C530" s="4" t="s">
        <v>30</v>
      </c>
      <c r="D530" s="42"/>
      <c r="E530" s="111" t="s">
        <v>7306</v>
      </c>
      <c r="F530" s="104">
        <v>43066</v>
      </c>
      <c r="G530" s="105" t="s">
        <v>182</v>
      </c>
      <c r="H530" s="105" t="s">
        <v>470</v>
      </c>
      <c r="I530" s="105" t="s">
        <v>216</v>
      </c>
      <c r="J530" s="105" t="s">
        <v>194</v>
      </c>
      <c r="K530" s="106" t="s">
        <v>6303</v>
      </c>
      <c r="L530" s="106" t="s">
        <v>7307</v>
      </c>
      <c r="M530" s="105" t="s">
        <v>233</v>
      </c>
      <c r="N530" s="105" t="s">
        <v>543</v>
      </c>
      <c r="O530" s="105" t="s">
        <v>187</v>
      </c>
      <c r="P530" s="107">
        <v>0</v>
      </c>
      <c r="Q530" s="107">
        <v>0</v>
      </c>
      <c r="R530" s="107">
        <v>0</v>
      </c>
      <c r="S530" s="108" t="s">
        <v>197</v>
      </c>
      <c r="T530" s="104"/>
      <c r="U530" s="108"/>
      <c r="V530" s="109">
        <v>0</v>
      </c>
      <c r="W530" s="110"/>
      <c r="X530" s="110"/>
      <c r="Y530" s="108"/>
    </row>
    <row r="531" spans="1:25" s="61" customFormat="1" ht="32.25" thickBot="1" x14ac:dyDescent="0.3">
      <c r="A531" s="60">
        <v>521</v>
      </c>
      <c r="B531" s="61" t="s">
        <v>6088</v>
      </c>
      <c r="C531" s="4" t="s">
        <v>30</v>
      </c>
      <c r="D531" s="42"/>
      <c r="E531" s="111" t="s">
        <v>7308</v>
      </c>
      <c r="F531" s="104">
        <v>43251</v>
      </c>
      <c r="G531" s="105" t="s">
        <v>182</v>
      </c>
      <c r="H531" s="105" t="s">
        <v>470</v>
      </c>
      <c r="I531" s="105" t="s">
        <v>216</v>
      </c>
      <c r="J531" s="105" t="s">
        <v>194</v>
      </c>
      <c r="K531" s="106" t="s">
        <v>6303</v>
      </c>
      <c r="L531" s="106" t="s">
        <v>7309</v>
      </c>
      <c r="M531" s="105" t="s">
        <v>233</v>
      </c>
      <c r="N531" s="105" t="s">
        <v>543</v>
      </c>
      <c r="O531" s="105" t="s">
        <v>187</v>
      </c>
      <c r="P531" s="107">
        <v>0</v>
      </c>
      <c r="Q531" s="107">
        <v>0</v>
      </c>
      <c r="R531" s="107">
        <v>0</v>
      </c>
      <c r="S531" s="108" t="s">
        <v>197</v>
      </c>
      <c r="T531" s="104"/>
      <c r="U531" s="108"/>
      <c r="V531" s="109">
        <v>0</v>
      </c>
      <c r="W531" s="110"/>
      <c r="X531" s="110"/>
      <c r="Y531" s="108"/>
    </row>
    <row r="532" spans="1:25" s="61" customFormat="1" ht="32.25" thickBot="1" x14ac:dyDescent="0.3">
      <c r="A532" s="60">
        <v>522</v>
      </c>
      <c r="B532" s="61" t="s">
        <v>6089</v>
      </c>
      <c r="C532" s="4" t="s">
        <v>30</v>
      </c>
      <c r="D532" s="42"/>
      <c r="E532" s="111" t="s">
        <v>7310</v>
      </c>
      <c r="F532" s="104">
        <v>43358</v>
      </c>
      <c r="G532" s="105" t="s">
        <v>182</v>
      </c>
      <c r="H532" s="105" t="s">
        <v>470</v>
      </c>
      <c r="I532" s="105" t="s">
        <v>184</v>
      </c>
      <c r="J532" s="105" t="s">
        <v>194</v>
      </c>
      <c r="K532" s="106" t="s">
        <v>6303</v>
      </c>
      <c r="L532" s="106" t="s">
        <v>7311</v>
      </c>
      <c r="M532" s="105" t="s">
        <v>233</v>
      </c>
      <c r="N532" s="105" t="s">
        <v>543</v>
      </c>
      <c r="O532" s="105" t="s">
        <v>187</v>
      </c>
      <c r="P532" s="107">
        <v>54659284</v>
      </c>
      <c r="Q532" s="107">
        <v>54659284</v>
      </c>
      <c r="R532" s="107">
        <v>0</v>
      </c>
      <c r="S532" s="108" t="s">
        <v>197</v>
      </c>
      <c r="T532" s="104"/>
      <c r="U532" s="108"/>
      <c r="V532" s="109">
        <v>0</v>
      </c>
      <c r="W532" s="110"/>
      <c r="X532" s="110"/>
      <c r="Y532" s="108"/>
    </row>
    <row r="533" spans="1:25" s="61" customFormat="1" ht="32.25" thickBot="1" x14ac:dyDescent="0.3">
      <c r="A533" s="60">
        <v>523</v>
      </c>
      <c r="B533" s="61" t="s">
        <v>6090</v>
      </c>
      <c r="C533" s="4" t="s">
        <v>30</v>
      </c>
      <c r="D533" s="42"/>
      <c r="E533" s="111" t="s">
        <v>7312</v>
      </c>
      <c r="F533" s="104">
        <v>43314</v>
      </c>
      <c r="G533" s="105" t="s">
        <v>182</v>
      </c>
      <c r="H533" s="105" t="s">
        <v>470</v>
      </c>
      <c r="I533" s="105" t="s">
        <v>216</v>
      </c>
      <c r="J533" s="105" t="s">
        <v>194</v>
      </c>
      <c r="K533" s="106" t="s">
        <v>6303</v>
      </c>
      <c r="L533" s="106" t="s">
        <v>7313</v>
      </c>
      <c r="M533" s="105" t="s">
        <v>233</v>
      </c>
      <c r="N533" s="105" t="s">
        <v>543</v>
      </c>
      <c r="O533" s="105" t="s">
        <v>187</v>
      </c>
      <c r="P533" s="107">
        <v>101561460</v>
      </c>
      <c r="Q533" s="107">
        <v>101561460</v>
      </c>
      <c r="R533" s="107">
        <v>0</v>
      </c>
      <c r="S533" s="108" t="s">
        <v>197</v>
      </c>
      <c r="T533" s="104"/>
      <c r="U533" s="108"/>
      <c r="V533" s="109">
        <v>0</v>
      </c>
      <c r="W533" s="110"/>
      <c r="X533" s="110"/>
      <c r="Y533" s="108"/>
    </row>
    <row r="534" spans="1:25" s="61" customFormat="1" ht="32.25" thickBot="1" x14ac:dyDescent="0.3">
      <c r="A534" s="60">
        <v>524</v>
      </c>
      <c r="B534" s="61" t="s">
        <v>6091</v>
      </c>
      <c r="C534" s="4" t="s">
        <v>30</v>
      </c>
      <c r="D534" s="42"/>
      <c r="E534" s="111" t="s">
        <v>7314</v>
      </c>
      <c r="F534" s="104">
        <v>43067</v>
      </c>
      <c r="G534" s="105" t="s">
        <v>182</v>
      </c>
      <c r="H534" s="105" t="s">
        <v>470</v>
      </c>
      <c r="I534" s="105" t="s">
        <v>216</v>
      </c>
      <c r="J534" s="105" t="s">
        <v>194</v>
      </c>
      <c r="K534" s="106" t="s">
        <v>6303</v>
      </c>
      <c r="L534" s="106" t="s">
        <v>7315</v>
      </c>
      <c r="M534" s="105" t="s">
        <v>233</v>
      </c>
      <c r="N534" s="105" t="s">
        <v>543</v>
      </c>
      <c r="O534" s="105" t="s">
        <v>187</v>
      </c>
      <c r="P534" s="107">
        <v>246966668</v>
      </c>
      <c r="Q534" s="107">
        <v>246966668</v>
      </c>
      <c r="R534" s="107">
        <v>0</v>
      </c>
      <c r="S534" s="108" t="s">
        <v>197</v>
      </c>
      <c r="T534" s="104"/>
      <c r="U534" s="108"/>
      <c r="V534" s="109">
        <v>0</v>
      </c>
      <c r="W534" s="110"/>
      <c r="X534" s="110"/>
      <c r="Y534" s="108"/>
    </row>
    <row r="535" spans="1:25" s="61" customFormat="1" ht="32.25" thickBot="1" x14ac:dyDescent="0.3">
      <c r="A535" s="60">
        <v>525</v>
      </c>
      <c r="B535" s="61" t="s">
        <v>6092</v>
      </c>
      <c r="C535" s="4" t="s">
        <v>30</v>
      </c>
      <c r="D535" s="42"/>
      <c r="E535" s="111" t="s">
        <v>7316</v>
      </c>
      <c r="F535" s="104">
        <v>43335</v>
      </c>
      <c r="G535" s="105" t="s">
        <v>182</v>
      </c>
      <c r="H535" s="105" t="s">
        <v>470</v>
      </c>
      <c r="I535" s="105" t="s">
        <v>216</v>
      </c>
      <c r="J535" s="105" t="s">
        <v>194</v>
      </c>
      <c r="K535" s="106" t="s">
        <v>6303</v>
      </c>
      <c r="L535" s="106" t="s">
        <v>7317</v>
      </c>
      <c r="M535" s="105" t="s">
        <v>233</v>
      </c>
      <c r="N535" s="105" t="s">
        <v>543</v>
      </c>
      <c r="O535" s="105" t="s">
        <v>187</v>
      </c>
      <c r="P535" s="107">
        <v>0</v>
      </c>
      <c r="Q535" s="107">
        <v>0</v>
      </c>
      <c r="R535" s="107">
        <v>0</v>
      </c>
      <c r="S535" s="108" t="s">
        <v>197</v>
      </c>
      <c r="T535" s="104"/>
      <c r="U535" s="108"/>
      <c r="V535" s="109">
        <v>0</v>
      </c>
      <c r="W535" s="110"/>
      <c r="X535" s="110"/>
      <c r="Y535" s="108"/>
    </row>
    <row r="536" spans="1:25" s="61" customFormat="1" ht="32.25" thickBot="1" x14ac:dyDescent="0.3">
      <c r="A536" s="60">
        <v>526</v>
      </c>
      <c r="B536" s="61" t="s">
        <v>6093</v>
      </c>
      <c r="C536" s="4" t="s">
        <v>30</v>
      </c>
      <c r="D536" s="42"/>
      <c r="E536" s="111" t="s">
        <v>7318</v>
      </c>
      <c r="F536" s="104">
        <v>43325</v>
      </c>
      <c r="G536" s="105" t="s">
        <v>182</v>
      </c>
      <c r="H536" s="105" t="s">
        <v>470</v>
      </c>
      <c r="I536" s="105" t="s">
        <v>216</v>
      </c>
      <c r="J536" s="105" t="s">
        <v>194</v>
      </c>
      <c r="K536" s="106" t="s">
        <v>6303</v>
      </c>
      <c r="L536" s="106" t="s">
        <v>7319</v>
      </c>
      <c r="M536" s="105" t="s">
        <v>233</v>
      </c>
      <c r="N536" s="105" t="s">
        <v>543</v>
      </c>
      <c r="O536" s="105" t="s">
        <v>187</v>
      </c>
      <c r="P536" s="107">
        <v>135407684</v>
      </c>
      <c r="Q536" s="107">
        <v>135407684</v>
      </c>
      <c r="R536" s="107">
        <v>0</v>
      </c>
      <c r="S536" s="108" t="s">
        <v>197</v>
      </c>
      <c r="T536" s="104"/>
      <c r="U536" s="108"/>
      <c r="V536" s="109">
        <v>0</v>
      </c>
      <c r="W536" s="110"/>
      <c r="X536" s="110"/>
      <c r="Y536" s="108"/>
    </row>
    <row r="537" spans="1:25" s="61" customFormat="1" ht="32.25" thickBot="1" x14ac:dyDescent="0.3">
      <c r="A537" s="60">
        <v>527</v>
      </c>
      <c r="B537" s="61" t="s">
        <v>6094</v>
      </c>
      <c r="C537" s="4" t="s">
        <v>30</v>
      </c>
      <c r="D537" s="42"/>
      <c r="E537" s="111" t="s">
        <v>7320</v>
      </c>
      <c r="F537" s="104">
        <v>43337</v>
      </c>
      <c r="G537" s="105" t="s">
        <v>182</v>
      </c>
      <c r="H537" s="105" t="s">
        <v>470</v>
      </c>
      <c r="I537" s="105" t="s">
        <v>216</v>
      </c>
      <c r="J537" s="105" t="s">
        <v>194</v>
      </c>
      <c r="K537" s="106" t="s">
        <v>6303</v>
      </c>
      <c r="L537" s="106" t="s">
        <v>7321</v>
      </c>
      <c r="M537" s="105" t="s">
        <v>233</v>
      </c>
      <c r="N537" s="105" t="s">
        <v>543</v>
      </c>
      <c r="O537" s="105" t="s">
        <v>187</v>
      </c>
      <c r="P537" s="107">
        <v>65501463</v>
      </c>
      <c r="Q537" s="107">
        <v>65501463</v>
      </c>
      <c r="R537" s="107">
        <v>0</v>
      </c>
      <c r="S537" s="108" t="s">
        <v>197</v>
      </c>
      <c r="T537" s="104"/>
      <c r="U537" s="108"/>
      <c r="V537" s="109">
        <v>0</v>
      </c>
      <c r="W537" s="110"/>
      <c r="X537" s="110"/>
      <c r="Y537" s="108"/>
    </row>
    <row r="538" spans="1:25" s="61" customFormat="1" ht="63.75" thickBot="1" x14ac:dyDescent="0.3">
      <c r="A538" s="60">
        <v>528</v>
      </c>
      <c r="B538" s="61" t="s">
        <v>6095</v>
      </c>
      <c r="C538" s="4" t="s">
        <v>30</v>
      </c>
      <c r="D538" s="42"/>
      <c r="E538" s="111" t="s">
        <v>7322</v>
      </c>
      <c r="F538" s="104">
        <v>43346</v>
      </c>
      <c r="G538" s="105" t="s">
        <v>182</v>
      </c>
      <c r="H538" s="105" t="s">
        <v>470</v>
      </c>
      <c r="I538" s="105" t="s">
        <v>216</v>
      </c>
      <c r="J538" s="105" t="s">
        <v>194</v>
      </c>
      <c r="K538" s="106" t="s">
        <v>6303</v>
      </c>
      <c r="L538" s="106" t="s">
        <v>7323</v>
      </c>
      <c r="M538" s="105" t="s">
        <v>233</v>
      </c>
      <c r="N538" s="105" t="s">
        <v>543</v>
      </c>
      <c r="O538" s="105" t="s">
        <v>187</v>
      </c>
      <c r="P538" s="107">
        <v>0</v>
      </c>
      <c r="Q538" s="107">
        <v>0</v>
      </c>
      <c r="R538" s="107">
        <v>0</v>
      </c>
      <c r="S538" s="108" t="s">
        <v>197</v>
      </c>
      <c r="T538" s="104"/>
      <c r="U538" s="108"/>
      <c r="V538" s="109">
        <v>0</v>
      </c>
      <c r="W538" s="110"/>
      <c r="X538" s="110"/>
      <c r="Y538" s="108"/>
    </row>
    <row r="539" spans="1:25" s="61" customFormat="1" ht="32.25" thickBot="1" x14ac:dyDescent="0.3">
      <c r="A539" s="60">
        <v>529</v>
      </c>
      <c r="B539" s="61" t="s">
        <v>6096</v>
      </c>
      <c r="C539" s="4" t="s">
        <v>30</v>
      </c>
      <c r="D539" s="42"/>
      <c r="E539" s="111" t="s">
        <v>7324</v>
      </c>
      <c r="F539" s="104">
        <v>43335</v>
      </c>
      <c r="G539" s="105" t="s">
        <v>182</v>
      </c>
      <c r="H539" s="105" t="s">
        <v>470</v>
      </c>
      <c r="I539" s="105" t="s">
        <v>216</v>
      </c>
      <c r="J539" s="105" t="s">
        <v>194</v>
      </c>
      <c r="K539" s="106" t="s">
        <v>6303</v>
      </c>
      <c r="L539" s="106" t="s">
        <v>7325</v>
      </c>
      <c r="M539" s="105" t="s">
        <v>233</v>
      </c>
      <c r="N539" s="105" t="s">
        <v>543</v>
      </c>
      <c r="O539" s="105" t="s">
        <v>187</v>
      </c>
      <c r="P539" s="107">
        <v>0</v>
      </c>
      <c r="Q539" s="107">
        <v>0</v>
      </c>
      <c r="R539" s="107">
        <v>0</v>
      </c>
      <c r="S539" s="108" t="s">
        <v>197</v>
      </c>
      <c r="T539" s="104"/>
      <c r="U539" s="108"/>
      <c r="V539" s="109">
        <v>0</v>
      </c>
      <c r="W539" s="110"/>
      <c r="X539" s="110"/>
      <c r="Y539" s="108"/>
    </row>
    <row r="540" spans="1:25" s="61" customFormat="1" ht="32.25" thickBot="1" x14ac:dyDescent="0.3">
      <c r="A540" s="60">
        <v>530</v>
      </c>
      <c r="B540" s="61" t="s">
        <v>6097</v>
      </c>
      <c r="C540" s="4" t="s">
        <v>30</v>
      </c>
      <c r="D540" s="42"/>
      <c r="E540" s="111" t="s">
        <v>7326</v>
      </c>
      <c r="F540" s="104">
        <v>43363</v>
      </c>
      <c r="G540" s="105" t="s">
        <v>182</v>
      </c>
      <c r="H540" s="105" t="s">
        <v>470</v>
      </c>
      <c r="I540" s="105" t="s">
        <v>216</v>
      </c>
      <c r="J540" s="105" t="s">
        <v>194</v>
      </c>
      <c r="K540" s="106" t="s">
        <v>6303</v>
      </c>
      <c r="L540" s="106" t="s">
        <v>7327</v>
      </c>
      <c r="M540" s="105" t="s">
        <v>233</v>
      </c>
      <c r="N540" s="105" t="s">
        <v>543</v>
      </c>
      <c r="O540" s="105" t="s">
        <v>187</v>
      </c>
      <c r="P540" s="107">
        <v>0</v>
      </c>
      <c r="Q540" s="107">
        <v>0</v>
      </c>
      <c r="R540" s="107">
        <v>0</v>
      </c>
      <c r="S540" s="108" t="s">
        <v>197</v>
      </c>
      <c r="T540" s="104"/>
      <c r="U540" s="108"/>
      <c r="V540" s="109">
        <v>0</v>
      </c>
      <c r="W540" s="110"/>
      <c r="X540" s="110"/>
      <c r="Y540" s="108"/>
    </row>
    <row r="541" spans="1:25" s="61" customFormat="1" ht="32.25" thickBot="1" x14ac:dyDescent="0.3">
      <c r="A541" s="60">
        <v>531</v>
      </c>
      <c r="B541" s="61" t="s">
        <v>6098</v>
      </c>
      <c r="C541" s="4" t="s">
        <v>30</v>
      </c>
      <c r="D541" s="42"/>
      <c r="E541" s="111" t="s">
        <v>7328</v>
      </c>
      <c r="F541" s="104">
        <v>43340</v>
      </c>
      <c r="G541" s="105" t="s">
        <v>182</v>
      </c>
      <c r="H541" s="105" t="s">
        <v>470</v>
      </c>
      <c r="I541" s="105" t="s">
        <v>216</v>
      </c>
      <c r="J541" s="105" t="s">
        <v>194</v>
      </c>
      <c r="K541" s="106" t="s">
        <v>6303</v>
      </c>
      <c r="L541" s="106" t="s">
        <v>7329</v>
      </c>
      <c r="M541" s="105" t="s">
        <v>233</v>
      </c>
      <c r="N541" s="105" t="s">
        <v>543</v>
      </c>
      <c r="O541" s="105" t="s">
        <v>187</v>
      </c>
      <c r="P541" s="107">
        <v>180000000</v>
      </c>
      <c r="Q541" s="107">
        <v>180000000</v>
      </c>
      <c r="R541" s="107">
        <v>0</v>
      </c>
      <c r="S541" s="108" t="s">
        <v>197</v>
      </c>
      <c r="T541" s="104"/>
      <c r="U541" s="108"/>
      <c r="V541" s="109">
        <v>0</v>
      </c>
      <c r="W541" s="110"/>
      <c r="X541" s="110"/>
      <c r="Y541" s="108"/>
    </row>
    <row r="542" spans="1:25" s="61" customFormat="1" ht="32.25" thickBot="1" x14ac:dyDescent="0.3">
      <c r="A542" s="60">
        <v>532</v>
      </c>
      <c r="B542" s="61" t="s">
        <v>6099</v>
      </c>
      <c r="C542" s="4" t="s">
        <v>30</v>
      </c>
      <c r="D542" s="42"/>
      <c r="E542" s="111" t="s">
        <v>7330</v>
      </c>
      <c r="F542" s="104">
        <v>43353</v>
      </c>
      <c r="G542" s="105" t="s">
        <v>182</v>
      </c>
      <c r="H542" s="105" t="s">
        <v>470</v>
      </c>
      <c r="I542" s="105" t="s">
        <v>216</v>
      </c>
      <c r="J542" s="105" t="s">
        <v>194</v>
      </c>
      <c r="K542" s="106" t="s">
        <v>6303</v>
      </c>
      <c r="L542" s="106" t="s">
        <v>7331</v>
      </c>
      <c r="M542" s="105" t="s">
        <v>233</v>
      </c>
      <c r="N542" s="105" t="s">
        <v>543</v>
      </c>
      <c r="O542" s="105" t="s">
        <v>187</v>
      </c>
      <c r="P542" s="107">
        <v>30270750</v>
      </c>
      <c r="Q542" s="107">
        <v>30270750</v>
      </c>
      <c r="R542" s="107">
        <v>0</v>
      </c>
      <c r="S542" s="108" t="s">
        <v>197</v>
      </c>
      <c r="T542" s="104"/>
      <c r="U542" s="108"/>
      <c r="V542" s="109">
        <v>0</v>
      </c>
      <c r="W542" s="110"/>
      <c r="X542" s="110"/>
      <c r="Y542" s="108"/>
    </row>
    <row r="543" spans="1:25" s="61" customFormat="1" ht="32.25" thickBot="1" x14ac:dyDescent="0.3">
      <c r="A543" s="60">
        <v>533</v>
      </c>
      <c r="B543" s="61" t="s">
        <v>6100</v>
      </c>
      <c r="C543" s="4" t="s">
        <v>30</v>
      </c>
      <c r="D543" s="42"/>
      <c r="E543" s="111" t="s">
        <v>7332</v>
      </c>
      <c r="F543" s="104">
        <v>43266</v>
      </c>
      <c r="G543" s="105" t="s">
        <v>182</v>
      </c>
      <c r="H543" s="105" t="s">
        <v>470</v>
      </c>
      <c r="I543" s="105" t="s">
        <v>216</v>
      </c>
      <c r="J543" s="105" t="s">
        <v>194</v>
      </c>
      <c r="K543" s="106" t="s">
        <v>6303</v>
      </c>
      <c r="L543" s="106" t="s">
        <v>7333</v>
      </c>
      <c r="M543" s="105" t="s">
        <v>233</v>
      </c>
      <c r="N543" s="105" t="s">
        <v>543</v>
      </c>
      <c r="O543" s="105" t="s">
        <v>187</v>
      </c>
      <c r="P543" s="107">
        <v>300000000</v>
      </c>
      <c r="Q543" s="107">
        <v>300000000</v>
      </c>
      <c r="R543" s="107">
        <v>0</v>
      </c>
      <c r="S543" s="108" t="s">
        <v>197</v>
      </c>
      <c r="T543" s="104"/>
      <c r="U543" s="108"/>
      <c r="V543" s="109">
        <v>0</v>
      </c>
      <c r="W543" s="110"/>
      <c r="X543" s="110"/>
      <c r="Y543" s="108"/>
    </row>
    <row r="544" spans="1:25" s="61" customFormat="1" ht="32.25" thickBot="1" x14ac:dyDescent="0.3">
      <c r="A544" s="60">
        <v>534</v>
      </c>
      <c r="B544" s="61" t="s">
        <v>6101</v>
      </c>
      <c r="C544" s="4" t="s">
        <v>30</v>
      </c>
      <c r="D544" s="42"/>
      <c r="E544" s="111" t="s">
        <v>7334</v>
      </c>
      <c r="F544" s="104">
        <v>43228</v>
      </c>
      <c r="G544" s="105" t="s">
        <v>182</v>
      </c>
      <c r="H544" s="105" t="s">
        <v>470</v>
      </c>
      <c r="I544" s="105" t="s">
        <v>216</v>
      </c>
      <c r="J544" s="105" t="s">
        <v>194</v>
      </c>
      <c r="K544" s="106" t="s">
        <v>6303</v>
      </c>
      <c r="L544" s="106" t="s">
        <v>7335</v>
      </c>
      <c r="M544" s="105" t="s">
        <v>233</v>
      </c>
      <c r="N544" s="105" t="s">
        <v>543</v>
      </c>
      <c r="O544" s="105" t="s">
        <v>187</v>
      </c>
      <c r="P544" s="107">
        <v>300000000</v>
      </c>
      <c r="Q544" s="107">
        <v>300000000</v>
      </c>
      <c r="R544" s="107">
        <v>0</v>
      </c>
      <c r="S544" s="108" t="s">
        <v>197</v>
      </c>
      <c r="T544" s="104"/>
      <c r="U544" s="108"/>
      <c r="V544" s="109">
        <v>0</v>
      </c>
      <c r="W544" s="110"/>
      <c r="X544" s="110"/>
      <c r="Y544" s="108"/>
    </row>
    <row r="545" spans="1:25" s="61" customFormat="1" ht="32.25" thickBot="1" x14ac:dyDescent="0.3">
      <c r="A545" s="60">
        <v>535</v>
      </c>
      <c r="B545" s="61" t="s">
        <v>6102</v>
      </c>
      <c r="C545" s="4" t="s">
        <v>30</v>
      </c>
      <c r="D545" s="42"/>
      <c r="E545" s="111" t="s">
        <v>7336</v>
      </c>
      <c r="F545" s="104">
        <v>43313</v>
      </c>
      <c r="G545" s="105" t="s">
        <v>191</v>
      </c>
      <c r="H545" s="105" t="s">
        <v>342</v>
      </c>
      <c r="I545" s="105" t="s">
        <v>216</v>
      </c>
      <c r="J545" s="105" t="s">
        <v>194</v>
      </c>
      <c r="K545" s="106" t="s">
        <v>6303</v>
      </c>
      <c r="L545" s="106" t="s">
        <v>7337</v>
      </c>
      <c r="M545" s="105" t="s">
        <v>273</v>
      </c>
      <c r="N545" s="105" t="s">
        <v>1421</v>
      </c>
      <c r="O545" s="105" t="s">
        <v>187</v>
      </c>
      <c r="P545" s="107">
        <v>23249915</v>
      </c>
      <c r="Q545" s="107">
        <v>23249915</v>
      </c>
      <c r="R545" s="107">
        <v>0</v>
      </c>
      <c r="S545" s="108" t="s">
        <v>197</v>
      </c>
      <c r="T545" s="104"/>
      <c r="U545" s="108"/>
      <c r="V545" s="109">
        <v>0</v>
      </c>
      <c r="W545" s="110"/>
      <c r="X545" s="110"/>
      <c r="Y545" s="108"/>
    </row>
    <row r="546" spans="1:25" s="61" customFormat="1" ht="32.25" thickBot="1" x14ac:dyDescent="0.3">
      <c r="A546" s="60">
        <v>536</v>
      </c>
      <c r="B546" s="61" t="s">
        <v>6103</v>
      </c>
      <c r="C546" s="4" t="s">
        <v>30</v>
      </c>
      <c r="D546" s="42"/>
      <c r="E546" s="111" t="s">
        <v>7338</v>
      </c>
      <c r="F546" s="104">
        <v>43382</v>
      </c>
      <c r="G546" s="105" t="s">
        <v>191</v>
      </c>
      <c r="H546" s="105" t="s">
        <v>342</v>
      </c>
      <c r="I546" s="105" t="s">
        <v>216</v>
      </c>
      <c r="J546" s="105" t="s">
        <v>194</v>
      </c>
      <c r="K546" s="106" t="s">
        <v>6303</v>
      </c>
      <c r="L546" s="106" t="s">
        <v>7339</v>
      </c>
      <c r="M546" s="105" t="s">
        <v>273</v>
      </c>
      <c r="N546" s="105" t="s">
        <v>1421</v>
      </c>
      <c r="O546" s="105" t="s">
        <v>187</v>
      </c>
      <c r="P546" s="107">
        <v>73263145</v>
      </c>
      <c r="Q546" s="107">
        <v>73263145</v>
      </c>
      <c r="R546" s="107">
        <v>0</v>
      </c>
      <c r="S546" s="108" t="s">
        <v>197</v>
      </c>
      <c r="T546" s="104"/>
      <c r="U546" s="108"/>
      <c r="V546" s="109">
        <v>0</v>
      </c>
      <c r="W546" s="110"/>
      <c r="X546" s="110"/>
      <c r="Y546" s="108"/>
    </row>
    <row r="547" spans="1:25" s="61" customFormat="1" ht="32.25" thickBot="1" x14ac:dyDescent="0.3">
      <c r="A547" s="60">
        <v>537</v>
      </c>
      <c r="B547" s="61" t="s">
        <v>6104</v>
      </c>
      <c r="C547" s="4" t="s">
        <v>30</v>
      </c>
      <c r="D547" s="42"/>
      <c r="E547" s="111" t="s">
        <v>7340</v>
      </c>
      <c r="F547" s="104">
        <v>43269</v>
      </c>
      <c r="G547" s="105" t="s">
        <v>182</v>
      </c>
      <c r="H547" s="105" t="s">
        <v>470</v>
      </c>
      <c r="I547" s="105" t="s">
        <v>216</v>
      </c>
      <c r="J547" s="105" t="s">
        <v>194</v>
      </c>
      <c r="K547" s="106" t="s">
        <v>6303</v>
      </c>
      <c r="L547" s="106" t="s">
        <v>7341</v>
      </c>
      <c r="M547" s="105" t="s">
        <v>273</v>
      </c>
      <c r="N547" s="105" t="s">
        <v>1421</v>
      </c>
      <c r="O547" s="105" t="s">
        <v>187</v>
      </c>
      <c r="P547" s="107">
        <v>27892468</v>
      </c>
      <c r="Q547" s="107">
        <v>27892468</v>
      </c>
      <c r="R547" s="107">
        <v>0</v>
      </c>
      <c r="S547" s="108" t="s">
        <v>197</v>
      </c>
      <c r="T547" s="104"/>
      <c r="U547" s="108"/>
      <c r="V547" s="109">
        <v>0</v>
      </c>
      <c r="W547" s="110"/>
      <c r="X547" s="110"/>
      <c r="Y547" s="108"/>
    </row>
    <row r="548" spans="1:25" s="61" customFormat="1" ht="95.25" thickBot="1" x14ac:dyDescent="0.3">
      <c r="A548" s="60">
        <v>538</v>
      </c>
      <c r="B548" s="61" t="s">
        <v>6105</v>
      </c>
      <c r="C548" s="4" t="s">
        <v>30</v>
      </c>
      <c r="D548" s="42"/>
      <c r="E548" s="111" t="s">
        <v>7342</v>
      </c>
      <c r="F548" s="104">
        <v>43208</v>
      </c>
      <c r="G548" s="105" t="s">
        <v>191</v>
      </c>
      <c r="H548" s="105" t="s">
        <v>342</v>
      </c>
      <c r="I548" s="105" t="s">
        <v>216</v>
      </c>
      <c r="J548" s="105" t="s">
        <v>194</v>
      </c>
      <c r="K548" s="106" t="s">
        <v>6303</v>
      </c>
      <c r="L548" s="106" t="s">
        <v>7343</v>
      </c>
      <c r="M548" s="105" t="s">
        <v>273</v>
      </c>
      <c r="N548" s="105" t="s">
        <v>1421</v>
      </c>
      <c r="O548" s="105" t="s">
        <v>187</v>
      </c>
      <c r="P548" s="107">
        <v>54580000</v>
      </c>
      <c r="Q548" s="107">
        <v>54580000</v>
      </c>
      <c r="R548" s="107">
        <v>0</v>
      </c>
      <c r="S548" s="108" t="s">
        <v>197</v>
      </c>
      <c r="T548" s="104"/>
      <c r="U548" s="108"/>
      <c r="V548" s="109">
        <v>0</v>
      </c>
      <c r="W548" s="110"/>
      <c r="X548" s="110"/>
      <c r="Y548" s="108"/>
    </row>
    <row r="549" spans="1:25" s="61" customFormat="1" ht="32.25" thickBot="1" x14ac:dyDescent="0.3">
      <c r="A549" s="60">
        <v>539</v>
      </c>
      <c r="B549" s="61" t="s">
        <v>6106</v>
      </c>
      <c r="C549" s="4" t="s">
        <v>30</v>
      </c>
      <c r="D549" s="42"/>
      <c r="E549" s="111" t="s">
        <v>7344</v>
      </c>
      <c r="F549" s="104">
        <v>43238</v>
      </c>
      <c r="G549" s="105" t="s">
        <v>182</v>
      </c>
      <c r="H549" s="105" t="s">
        <v>470</v>
      </c>
      <c r="I549" s="105" t="s">
        <v>216</v>
      </c>
      <c r="J549" s="105" t="s">
        <v>194</v>
      </c>
      <c r="K549" s="106" t="s">
        <v>6303</v>
      </c>
      <c r="L549" s="106" t="s">
        <v>7345</v>
      </c>
      <c r="M549" s="105" t="s">
        <v>202</v>
      </c>
      <c r="N549" s="105" t="s">
        <v>545</v>
      </c>
      <c r="O549" s="105" t="s">
        <v>187</v>
      </c>
      <c r="P549" s="107">
        <v>130000000</v>
      </c>
      <c r="Q549" s="107">
        <v>130000000</v>
      </c>
      <c r="R549" s="107">
        <v>0</v>
      </c>
      <c r="S549" s="108" t="s">
        <v>197</v>
      </c>
      <c r="T549" s="104"/>
      <c r="U549" s="108"/>
      <c r="V549" s="109">
        <v>0</v>
      </c>
      <c r="W549" s="110"/>
      <c r="X549" s="110"/>
      <c r="Y549" s="108"/>
    </row>
    <row r="550" spans="1:25" s="61" customFormat="1" ht="32.25" thickBot="1" x14ac:dyDescent="0.3">
      <c r="A550" s="60">
        <v>540</v>
      </c>
      <c r="B550" s="61" t="s">
        <v>6107</v>
      </c>
      <c r="C550" s="4" t="s">
        <v>30</v>
      </c>
      <c r="D550" s="42"/>
      <c r="E550" s="111" t="s">
        <v>7346</v>
      </c>
      <c r="F550" s="104">
        <v>43357</v>
      </c>
      <c r="G550" s="105" t="s">
        <v>182</v>
      </c>
      <c r="H550" s="105" t="s">
        <v>470</v>
      </c>
      <c r="I550" s="105" t="s">
        <v>216</v>
      </c>
      <c r="J550" s="105" t="s">
        <v>194</v>
      </c>
      <c r="K550" s="106" t="s">
        <v>6303</v>
      </c>
      <c r="L550" s="106" t="s">
        <v>7347</v>
      </c>
      <c r="M550" s="105" t="s">
        <v>202</v>
      </c>
      <c r="N550" s="105" t="s">
        <v>545</v>
      </c>
      <c r="O550" s="105" t="s">
        <v>187</v>
      </c>
      <c r="P550" s="107">
        <v>0</v>
      </c>
      <c r="Q550" s="107">
        <v>0</v>
      </c>
      <c r="R550" s="107">
        <v>0</v>
      </c>
      <c r="S550" s="108" t="s">
        <v>197</v>
      </c>
      <c r="T550" s="104"/>
      <c r="U550" s="108"/>
      <c r="V550" s="109">
        <v>0</v>
      </c>
      <c r="W550" s="110"/>
      <c r="X550" s="110"/>
      <c r="Y550" s="108"/>
    </row>
    <row r="551" spans="1:25" s="61" customFormat="1" ht="32.25" thickBot="1" x14ac:dyDescent="0.3">
      <c r="A551" s="60">
        <v>541</v>
      </c>
      <c r="B551" s="61" t="s">
        <v>6108</v>
      </c>
      <c r="C551" s="4" t="s">
        <v>30</v>
      </c>
      <c r="D551" s="42"/>
      <c r="E551" s="111" t="s">
        <v>7348</v>
      </c>
      <c r="F551" s="104">
        <v>43320</v>
      </c>
      <c r="G551" s="105" t="s">
        <v>182</v>
      </c>
      <c r="H551" s="105" t="s">
        <v>470</v>
      </c>
      <c r="I551" s="105" t="s">
        <v>216</v>
      </c>
      <c r="J551" s="105" t="s">
        <v>194</v>
      </c>
      <c r="K551" s="106" t="s">
        <v>6303</v>
      </c>
      <c r="L551" s="106" t="s">
        <v>7349</v>
      </c>
      <c r="M551" s="105" t="s">
        <v>207</v>
      </c>
      <c r="N551" s="105" t="s">
        <v>608</v>
      </c>
      <c r="O551" s="105" t="s">
        <v>187</v>
      </c>
      <c r="P551" s="107">
        <v>0</v>
      </c>
      <c r="Q551" s="107">
        <v>0</v>
      </c>
      <c r="R551" s="107">
        <v>0</v>
      </c>
      <c r="S551" s="108" t="s">
        <v>197</v>
      </c>
      <c r="T551" s="104"/>
      <c r="U551" s="108"/>
      <c r="V551" s="109">
        <v>0</v>
      </c>
      <c r="W551" s="110"/>
      <c r="X551" s="110"/>
      <c r="Y551" s="108"/>
    </row>
    <row r="552" spans="1:25" s="61" customFormat="1" ht="32.25" thickBot="1" x14ac:dyDescent="0.3">
      <c r="A552" s="60">
        <v>542</v>
      </c>
      <c r="B552" s="61" t="s">
        <v>6109</v>
      </c>
      <c r="C552" s="4" t="s">
        <v>30</v>
      </c>
      <c r="D552" s="42"/>
      <c r="E552" s="111" t="s">
        <v>7350</v>
      </c>
      <c r="F552" s="104">
        <v>43251</v>
      </c>
      <c r="G552" s="105" t="s">
        <v>182</v>
      </c>
      <c r="H552" s="105" t="s">
        <v>470</v>
      </c>
      <c r="I552" s="105" t="s">
        <v>216</v>
      </c>
      <c r="J552" s="105" t="s">
        <v>194</v>
      </c>
      <c r="K552" s="106" t="s">
        <v>6303</v>
      </c>
      <c r="L552" s="106" t="s">
        <v>7351</v>
      </c>
      <c r="M552" s="105" t="s">
        <v>258</v>
      </c>
      <c r="N552" s="105" t="s">
        <v>1233</v>
      </c>
      <c r="O552" s="105" t="s">
        <v>187</v>
      </c>
      <c r="P552" s="107">
        <v>30000000</v>
      </c>
      <c r="Q552" s="107">
        <v>30000000</v>
      </c>
      <c r="R552" s="107">
        <v>0</v>
      </c>
      <c r="S552" s="108" t="s">
        <v>197</v>
      </c>
      <c r="T552" s="104"/>
      <c r="U552" s="108"/>
      <c r="V552" s="109">
        <v>0</v>
      </c>
      <c r="W552" s="110"/>
      <c r="X552" s="110"/>
      <c r="Y552" s="108"/>
    </row>
    <row r="553" spans="1:25" s="61" customFormat="1" ht="32.25" thickBot="1" x14ac:dyDescent="0.3">
      <c r="A553" s="60">
        <v>543</v>
      </c>
      <c r="B553" s="61" t="s">
        <v>6110</v>
      </c>
      <c r="C553" s="4" t="s">
        <v>30</v>
      </c>
      <c r="D553" s="42"/>
      <c r="E553" s="111" t="s">
        <v>7352</v>
      </c>
      <c r="F553" s="104">
        <v>43378</v>
      </c>
      <c r="G553" s="105" t="s">
        <v>182</v>
      </c>
      <c r="H553" s="105" t="s">
        <v>470</v>
      </c>
      <c r="I553" s="105" t="s">
        <v>216</v>
      </c>
      <c r="J553" s="105" t="s">
        <v>194</v>
      </c>
      <c r="K553" s="106" t="s">
        <v>6303</v>
      </c>
      <c r="L553" s="106" t="s">
        <v>7353</v>
      </c>
      <c r="M553" s="105" t="s">
        <v>255</v>
      </c>
      <c r="N553" s="105" t="s">
        <v>1189</v>
      </c>
      <c r="O553" s="105" t="s">
        <v>187</v>
      </c>
      <c r="P553" s="107">
        <v>0</v>
      </c>
      <c r="Q553" s="107">
        <v>0</v>
      </c>
      <c r="R553" s="107">
        <v>0</v>
      </c>
      <c r="S553" s="108" t="s">
        <v>197</v>
      </c>
      <c r="T553" s="104"/>
      <c r="U553" s="108"/>
      <c r="V553" s="109">
        <v>0</v>
      </c>
      <c r="W553" s="110"/>
      <c r="X553" s="110"/>
      <c r="Y553" s="108"/>
    </row>
    <row r="554" spans="1:25" s="61" customFormat="1" ht="32.25" thickBot="1" x14ac:dyDescent="0.3">
      <c r="A554" s="60">
        <v>544</v>
      </c>
      <c r="B554" s="61" t="s">
        <v>6111</v>
      </c>
      <c r="C554" s="4" t="s">
        <v>30</v>
      </c>
      <c r="D554" s="42"/>
      <c r="E554" s="111" t="s">
        <v>7354</v>
      </c>
      <c r="F554" s="104">
        <v>43361</v>
      </c>
      <c r="G554" s="105" t="s">
        <v>182</v>
      </c>
      <c r="H554" s="105" t="s">
        <v>470</v>
      </c>
      <c r="I554" s="105" t="s">
        <v>216</v>
      </c>
      <c r="J554" s="105" t="s">
        <v>194</v>
      </c>
      <c r="K554" s="106" t="s">
        <v>6303</v>
      </c>
      <c r="L554" s="106" t="s">
        <v>7355</v>
      </c>
      <c r="M554" s="105" t="s">
        <v>264</v>
      </c>
      <c r="N554" s="105" t="s">
        <v>1258</v>
      </c>
      <c r="O554" s="105" t="s">
        <v>187</v>
      </c>
      <c r="P554" s="107">
        <v>12744387</v>
      </c>
      <c r="Q554" s="107">
        <v>12744387</v>
      </c>
      <c r="R554" s="107">
        <v>0</v>
      </c>
      <c r="S554" s="108" t="s">
        <v>197</v>
      </c>
      <c r="T554" s="104"/>
      <c r="U554" s="108"/>
      <c r="V554" s="109">
        <v>0</v>
      </c>
      <c r="W554" s="110"/>
      <c r="X554" s="110"/>
      <c r="Y554" s="108"/>
    </row>
    <row r="555" spans="1:25" s="61" customFormat="1" ht="32.25" thickBot="1" x14ac:dyDescent="0.3">
      <c r="A555" s="60">
        <v>545</v>
      </c>
      <c r="B555" s="61" t="s">
        <v>6112</v>
      </c>
      <c r="C555" s="4" t="s">
        <v>30</v>
      </c>
      <c r="D555" s="42"/>
      <c r="E555" s="111" t="s">
        <v>7639</v>
      </c>
      <c r="F555" s="104">
        <v>43423</v>
      </c>
      <c r="G555" s="105" t="s">
        <v>182</v>
      </c>
      <c r="H555" s="105" t="s">
        <v>470</v>
      </c>
      <c r="I555" s="105" t="s">
        <v>216</v>
      </c>
      <c r="J555" s="105" t="s">
        <v>194</v>
      </c>
      <c r="K555" s="106" t="s">
        <v>6303</v>
      </c>
      <c r="L555" s="106" t="s">
        <v>7356</v>
      </c>
      <c r="M555" s="105" t="s">
        <v>264</v>
      </c>
      <c r="N555" s="105" t="s">
        <v>1294</v>
      </c>
      <c r="O555" s="105" t="s">
        <v>187</v>
      </c>
      <c r="P555" s="107">
        <v>19017931</v>
      </c>
      <c r="Q555" s="107">
        <v>19017931</v>
      </c>
      <c r="R555" s="107">
        <v>0</v>
      </c>
      <c r="S555" s="108" t="s">
        <v>197</v>
      </c>
      <c r="T555" s="104"/>
      <c r="U555" s="108"/>
      <c r="V555" s="109">
        <v>0</v>
      </c>
      <c r="W555" s="110"/>
      <c r="X555" s="110"/>
      <c r="Y555" s="108"/>
    </row>
    <row r="556" spans="1:25" s="61" customFormat="1" ht="32.25" thickBot="1" x14ac:dyDescent="0.3">
      <c r="A556" s="60">
        <v>546</v>
      </c>
      <c r="B556" s="61" t="s">
        <v>6113</v>
      </c>
      <c r="C556" s="4" t="s">
        <v>30</v>
      </c>
      <c r="D556" s="42"/>
      <c r="E556" s="111" t="s">
        <v>7357</v>
      </c>
      <c r="F556" s="104">
        <v>43374</v>
      </c>
      <c r="G556" s="105" t="s">
        <v>182</v>
      </c>
      <c r="H556" s="105" t="s">
        <v>470</v>
      </c>
      <c r="I556" s="105" t="s">
        <v>216</v>
      </c>
      <c r="J556" s="105" t="s">
        <v>194</v>
      </c>
      <c r="K556" s="106" t="s">
        <v>6303</v>
      </c>
      <c r="L556" s="106" t="s">
        <v>7358</v>
      </c>
      <c r="M556" s="105" t="s">
        <v>233</v>
      </c>
      <c r="N556" s="105" t="s">
        <v>899</v>
      </c>
      <c r="O556" s="105" t="s">
        <v>187</v>
      </c>
      <c r="P556" s="107">
        <v>44941583</v>
      </c>
      <c r="Q556" s="107">
        <v>44941583</v>
      </c>
      <c r="R556" s="107">
        <v>0</v>
      </c>
      <c r="S556" s="108" t="s">
        <v>197</v>
      </c>
      <c r="T556" s="104"/>
      <c r="U556" s="108"/>
      <c r="V556" s="109">
        <v>0</v>
      </c>
      <c r="W556" s="110"/>
      <c r="X556" s="110"/>
      <c r="Y556" s="108"/>
    </row>
    <row r="557" spans="1:25" s="61" customFormat="1" ht="32.25" thickBot="1" x14ac:dyDescent="0.3">
      <c r="A557" s="60">
        <v>547</v>
      </c>
      <c r="B557" s="61" t="s">
        <v>6114</v>
      </c>
      <c r="C557" s="4" t="s">
        <v>30</v>
      </c>
      <c r="D557" s="42"/>
      <c r="E557" s="111" t="s">
        <v>7359</v>
      </c>
      <c r="F557" s="104">
        <v>43248</v>
      </c>
      <c r="G557" s="105" t="s">
        <v>182</v>
      </c>
      <c r="H557" s="105" t="s">
        <v>470</v>
      </c>
      <c r="I557" s="105" t="s">
        <v>216</v>
      </c>
      <c r="J557" s="105" t="s">
        <v>194</v>
      </c>
      <c r="K557" s="106" t="s">
        <v>6303</v>
      </c>
      <c r="L557" s="106" t="s">
        <v>7360</v>
      </c>
      <c r="M557" s="105" t="s">
        <v>270</v>
      </c>
      <c r="N557" s="105" t="s">
        <v>1373</v>
      </c>
      <c r="O557" s="105" t="s">
        <v>187</v>
      </c>
      <c r="P557" s="107">
        <v>0</v>
      </c>
      <c r="Q557" s="107">
        <v>0</v>
      </c>
      <c r="R557" s="107">
        <v>0</v>
      </c>
      <c r="S557" s="108" t="s">
        <v>197</v>
      </c>
      <c r="T557" s="104"/>
      <c r="U557" s="108"/>
      <c r="V557" s="109">
        <v>0</v>
      </c>
      <c r="W557" s="110"/>
      <c r="X557" s="110"/>
      <c r="Y557" s="108"/>
    </row>
    <row r="558" spans="1:25" s="61" customFormat="1" ht="32.25" thickBot="1" x14ac:dyDescent="0.3">
      <c r="A558" s="60">
        <v>548</v>
      </c>
      <c r="B558" s="61" t="s">
        <v>6115</v>
      </c>
      <c r="C558" s="4" t="s">
        <v>30</v>
      </c>
      <c r="D558" s="42"/>
      <c r="E558" s="111" t="s">
        <v>7361</v>
      </c>
      <c r="F558" s="104">
        <v>43269</v>
      </c>
      <c r="G558" s="105" t="s">
        <v>182</v>
      </c>
      <c r="H558" s="105" t="s">
        <v>470</v>
      </c>
      <c r="I558" s="105" t="s">
        <v>184</v>
      </c>
      <c r="J558" s="105" t="s">
        <v>194</v>
      </c>
      <c r="K558" s="106" t="s">
        <v>6303</v>
      </c>
      <c r="L558" s="106" t="s">
        <v>7362</v>
      </c>
      <c r="M558" s="105" t="s">
        <v>270</v>
      </c>
      <c r="N558" s="105" t="s">
        <v>1373</v>
      </c>
      <c r="O558" s="105" t="s">
        <v>187</v>
      </c>
      <c r="P558" s="107">
        <v>40000000</v>
      </c>
      <c r="Q558" s="107">
        <v>40000000</v>
      </c>
      <c r="R558" s="107">
        <v>0</v>
      </c>
      <c r="S558" s="108" t="s">
        <v>197</v>
      </c>
      <c r="T558" s="104"/>
      <c r="U558" s="108"/>
      <c r="V558" s="109">
        <v>0</v>
      </c>
      <c r="W558" s="110"/>
      <c r="X558" s="110"/>
      <c r="Y558" s="108"/>
    </row>
    <row r="559" spans="1:25" s="61" customFormat="1" ht="32.25" thickBot="1" x14ac:dyDescent="0.3">
      <c r="A559" s="60">
        <v>549</v>
      </c>
      <c r="B559" s="61" t="s">
        <v>6116</v>
      </c>
      <c r="C559" s="4" t="s">
        <v>30</v>
      </c>
      <c r="D559" s="42"/>
      <c r="E559" s="111" t="s">
        <v>7363</v>
      </c>
      <c r="F559" s="104">
        <v>43430</v>
      </c>
      <c r="G559" s="105" t="s">
        <v>182</v>
      </c>
      <c r="H559" s="105" t="s">
        <v>470</v>
      </c>
      <c r="I559" s="105" t="s">
        <v>216</v>
      </c>
      <c r="J559" s="105" t="s">
        <v>194</v>
      </c>
      <c r="K559" s="106" t="s">
        <v>6303</v>
      </c>
      <c r="L559" s="106" t="s">
        <v>7364</v>
      </c>
      <c r="M559" s="105" t="s">
        <v>270</v>
      </c>
      <c r="N559" s="105" t="s">
        <v>1373</v>
      </c>
      <c r="O559" s="105" t="s">
        <v>187</v>
      </c>
      <c r="P559" s="107">
        <v>0</v>
      </c>
      <c r="Q559" s="107">
        <v>0</v>
      </c>
      <c r="R559" s="107">
        <v>0</v>
      </c>
      <c r="S559" s="108" t="s">
        <v>197</v>
      </c>
      <c r="T559" s="104"/>
      <c r="U559" s="108"/>
      <c r="V559" s="109">
        <v>0</v>
      </c>
      <c r="W559" s="110"/>
      <c r="X559" s="110"/>
      <c r="Y559" s="108"/>
    </row>
    <row r="560" spans="1:25" s="61" customFormat="1" ht="32.25" thickBot="1" x14ac:dyDescent="0.3">
      <c r="A560" s="60">
        <v>550</v>
      </c>
      <c r="B560" s="61" t="s">
        <v>6117</v>
      </c>
      <c r="C560" s="4" t="s">
        <v>30</v>
      </c>
      <c r="D560" s="42"/>
      <c r="E560" s="111" t="s">
        <v>7365</v>
      </c>
      <c r="F560" s="104">
        <v>43335</v>
      </c>
      <c r="G560" s="105" t="s">
        <v>182</v>
      </c>
      <c r="H560" s="105" t="s">
        <v>470</v>
      </c>
      <c r="I560" s="105" t="s">
        <v>216</v>
      </c>
      <c r="J560" s="105" t="s">
        <v>194</v>
      </c>
      <c r="K560" s="106" t="s">
        <v>6303</v>
      </c>
      <c r="L560" s="106" t="s">
        <v>7366</v>
      </c>
      <c r="M560" s="105" t="s">
        <v>270</v>
      </c>
      <c r="N560" s="105" t="s">
        <v>1373</v>
      </c>
      <c r="O560" s="105" t="s">
        <v>187</v>
      </c>
      <c r="P560" s="107">
        <v>30000000</v>
      </c>
      <c r="Q560" s="107">
        <v>30000000</v>
      </c>
      <c r="R560" s="107">
        <v>0</v>
      </c>
      <c r="S560" s="108" t="s">
        <v>197</v>
      </c>
      <c r="T560" s="104"/>
      <c r="U560" s="108"/>
      <c r="V560" s="109">
        <v>0</v>
      </c>
      <c r="W560" s="110"/>
      <c r="X560" s="110"/>
      <c r="Y560" s="108"/>
    </row>
    <row r="561" spans="1:25" s="61" customFormat="1" ht="32.25" thickBot="1" x14ac:dyDescent="0.3">
      <c r="A561" s="60">
        <v>551</v>
      </c>
      <c r="B561" s="61" t="s">
        <v>6118</v>
      </c>
      <c r="C561" s="4" t="s">
        <v>30</v>
      </c>
      <c r="D561" s="42"/>
      <c r="E561" s="111" t="s">
        <v>7367</v>
      </c>
      <c r="F561" s="104">
        <v>43396</v>
      </c>
      <c r="G561" s="105" t="s">
        <v>182</v>
      </c>
      <c r="H561" s="105" t="s">
        <v>470</v>
      </c>
      <c r="I561" s="105" t="s">
        <v>216</v>
      </c>
      <c r="J561" s="105" t="s">
        <v>194</v>
      </c>
      <c r="K561" s="106" t="s">
        <v>6303</v>
      </c>
      <c r="L561" s="106" t="s">
        <v>7368</v>
      </c>
      <c r="M561" s="105" t="s">
        <v>270</v>
      </c>
      <c r="N561" s="105" t="s">
        <v>1373</v>
      </c>
      <c r="O561" s="105" t="s">
        <v>187</v>
      </c>
      <c r="P561" s="107">
        <v>0</v>
      </c>
      <c r="Q561" s="107">
        <v>0</v>
      </c>
      <c r="R561" s="107">
        <v>0</v>
      </c>
      <c r="S561" s="108" t="s">
        <v>197</v>
      </c>
      <c r="T561" s="104"/>
      <c r="U561" s="108"/>
      <c r="V561" s="109">
        <v>0</v>
      </c>
      <c r="W561" s="110"/>
      <c r="X561" s="110"/>
      <c r="Y561" s="108"/>
    </row>
    <row r="562" spans="1:25" s="61" customFormat="1" ht="21.75" thickBot="1" x14ac:dyDescent="0.3">
      <c r="A562" s="60">
        <v>552</v>
      </c>
      <c r="B562" s="61" t="s">
        <v>6119</v>
      </c>
      <c r="C562" s="4" t="s">
        <v>30</v>
      </c>
      <c r="D562" s="42"/>
      <c r="E562" s="111" t="s">
        <v>7628</v>
      </c>
      <c r="F562" s="104">
        <v>43202</v>
      </c>
      <c r="G562" s="105" t="s">
        <v>191</v>
      </c>
      <c r="H562" s="105" t="s">
        <v>344</v>
      </c>
      <c r="I562" s="105" t="s">
        <v>216</v>
      </c>
      <c r="J562" s="105" t="s">
        <v>194</v>
      </c>
      <c r="K562" s="106" t="s">
        <v>6303</v>
      </c>
      <c r="L562" s="106" t="s">
        <v>7369</v>
      </c>
      <c r="M562" s="105" t="s">
        <v>186</v>
      </c>
      <c r="N562" s="105" t="s">
        <v>306</v>
      </c>
      <c r="O562" s="105" t="s">
        <v>187</v>
      </c>
      <c r="P562" s="107">
        <v>68608680</v>
      </c>
      <c r="Q562" s="107">
        <v>68608680</v>
      </c>
      <c r="R562" s="107">
        <v>0</v>
      </c>
      <c r="S562" s="108" t="s">
        <v>197</v>
      </c>
      <c r="T562" s="104"/>
      <c r="U562" s="108"/>
      <c r="V562" s="109">
        <v>0</v>
      </c>
      <c r="W562" s="110"/>
      <c r="X562" s="110"/>
      <c r="Y562" s="108"/>
    </row>
    <row r="563" spans="1:25" s="61" customFormat="1" ht="32.25" thickBot="1" x14ac:dyDescent="0.3">
      <c r="A563" s="60">
        <v>553</v>
      </c>
      <c r="B563" s="61" t="s">
        <v>6120</v>
      </c>
      <c r="C563" s="4" t="s">
        <v>30</v>
      </c>
      <c r="D563" s="42"/>
      <c r="E563" s="111" t="s">
        <v>7629</v>
      </c>
      <c r="F563" s="104">
        <v>43334</v>
      </c>
      <c r="G563" s="105" t="s">
        <v>182</v>
      </c>
      <c r="H563" s="105" t="s">
        <v>470</v>
      </c>
      <c r="I563" s="105" t="s">
        <v>216</v>
      </c>
      <c r="J563" s="105" t="s">
        <v>194</v>
      </c>
      <c r="K563" s="106" t="s">
        <v>6303</v>
      </c>
      <c r="L563" s="106" t="s">
        <v>7370</v>
      </c>
      <c r="M563" s="105" t="s">
        <v>186</v>
      </c>
      <c r="N563" s="105" t="s">
        <v>306</v>
      </c>
      <c r="O563" s="105" t="s">
        <v>187</v>
      </c>
      <c r="P563" s="107">
        <v>0</v>
      </c>
      <c r="Q563" s="107">
        <v>0</v>
      </c>
      <c r="R563" s="107">
        <v>0</v>
      </c>
      <c r="S563" s="108" t="s">
        <v>197</v>
      </c>
      <c r="T563" s="104"/>
      <c r="U563" s="108"/>
      <c r="V563" s="109">
        <v>0</v>
      </c>
      <c r="W563" s="110"/>
      <c r="X563" s="110"/>
      <c r="Y563" s="108"/>
    </row>
    <row r="564" spans="1:25" s="61" customFormat="1" ht="32.25" thickBot="1" x14ac:dyDescent="0.3">
      <c r="A564" s="60">
        <v>554</v>
      </c>
      <c r="B564" s="61" t="s">
        <v>6121</v>
      </c>
      <c r="C564" s="4" t="s">
        <v>30</v>
      </c>
      <c r="D564" s="42"/>
      <c r="E564" s="111" t="s">
        <v>7371</v>
      </c>
      <c r="F564" s="104">
        <v>43082</v>
      </c>
      <c r="G564" s="105" t="s">
        <v>182</v>
      </c>
      <c r="H564" s="105" t="s">
        <v>470</v>
      </c>
      <c r="I564" s="105" t="s">
        <v>216</v>
      </c>
      <c r="J564" s="105" t="s">
        <v>194</v>
      </c>
      <c r="K564" s="106" t="s">
        <v>6303</v>
      </c>
      <c r="L564" s="106" t="s">
        <v>7372</v>
      </c>
      <c r="M564" s="105" t="s">
        <v>279</v>
      </c>
      <c r="N564" s="105" t="s">
        <v>1478</v>
      </c>
      <c r="O564" s="105" t="s">
        <v>187</v>
      </c>
      <c r="P564" s="107">
        <v>47916648</v>
      </c>
      <c r="Q564" s="107">
        <v>47916648</v>
      </c>
      <c r="R564" s="107">
        <v>0</v>
      </c>
      <c r="S564" s="108" t="s">
        <v>197</v>
      </c>
      <c r="T564" s="104"/>
      <c r="U564" s="108"/>
      <c r="V564" s="109">
        <v>0</v>
      </c>
      <c r="W564" s="110"/>
      <c r="X564" s="110"/>
      <c r="Y564" s="108"/>
    </row>
    <row r="565" spans="1:25" s="61" customFormat="1" ht="21.75" thickBot="1" x14ac:dyDescent="0.3">
      <c r="A565" s="60">
        <v>555</v>
      </c>
      <c r="B565" s="61" t="s">
        <v>6122</v>
      </c>
      <c r="C565" s="4" t="s">
        <v>30</v>
      </c>
      <c r="D565" s="42"/>
      <c r="E565" s="111" t="s">
        <v>7373</v>
      </c>
      <c r="F565" s="104">
        <v>43134</v>
      </c>
      <c r="G565" s="105" t="s">
        <v>191</v>
      </c>
      <c r="H565" s="105" t="s">
        <v>344</v>
      </c>
      <c r="I565" s="105" t="s">
        <v>216</v>
      </c>
      <c r="J565" s="105" t="s">
        <v>194</v>
      </c>
      <c r="K565" s="106" t="s">
        <v>6303</v>
      </c>
      <c r="L565" s="106" t="s">
        <v>7374</v>
      </c>
      <c r="M565" s="105" t="s">
        <v>240</v>
      </c>
      <c r="N565" s="105" t="s">
        <v>1009</v>
      </c>
      <c r="O565" s="105" t="s">
        <v>187</v>
      </c>
      <c r="P565" s="107">
        <v>30000000</v>
      </c>
      <c r="Q565" s="107">
        <v>30000000</v>
      </c>
      <c r="R565" s="107">
        <v>0</v>
      </c>
      <c r="S565" s="108" t="s">
        <v>197</v>
      </c>
      <c r="T565" s="104"/>
      <c r="U565" s="108"/>
      <c r="V565" s="109">
        <v>0</v>
      </c>
      <c r="W565" s="110"/>
      <c r="X565" s="110"/>
      <c r="Y565" s="108"/>
    </row>
    <row r="566" spans="1:25" s="61" customFormat="1" ht="32.25" thickBot="1" x14ac:dyDescent="0.3">
      <c r="A566" s="60">
        <v>556</v>
      </c>
      <c r="B566" s="61" t="s">
        <v>6123</v>
      </c>
      <c r="C566" s="4" t="s">
        <v>30</v>
      </c>
      <c r="D566" s="42"/>
      <c r="E566" s="111" t="s">
        <v>7375</v>
      </c>
      <c r="F566" s="104">
        <v>42628</v>
      </c>
      <c r="G566" s="105" t="s">
        <v>191</v>
      </c>
      <c r="H566" s="105" t="s">
        <v>342</v>
      </c>
      <c r="I566" s="105" t="s">
        <v>216</v>
      </c>
      <c r="J566" s="105" t="s">
        <v>194</v>
      </c>
      <c r="K566" s="106" t="s">
        <v>6303</v>
      </c>
      <c r="L566" s="106" t="s">
        <v>7376</v>
      </c>
      <c r="M566" s="105" t="s">
        <v>252</v>
      </c>
      <c r="N566" s="105" t="s">
        <v>1124</v>
      </c>
      <c r="O566" s="105" t="s">
        <v>187</v>
      </c>
      <c r="P566" s="107">
        <v>57075605</v>
      </c>
      <c r="Q566" s="107">
        <v>57075605</v>
      </c>
      <c r="R566" s="107">
        <v>0</v>
      </c>
      <c r="S566" s="108" t="s">
        <v>197</v>
      </c>
      <c r="T566" s="104"/>
      <c r="U566" s="108"/>
      <c r="V566" s="109">
        <v>0</v>
      </c>
      <c r="W566" s="110"/>
      <c r="X566" s="110"/>
      <c r="Y566" s="108"/>
    </row>
    <row r="567" spans="1:25" s="61" customFormat="1" ht="32.25" thickBot="1" x14ac:dyDescent="0.3">
      <c r="A567" s="60">
        <v>557</v>
      </c>
      <c r="B567" s="61" t="s">
        <v>6124</v>
      </c>
      <c r="C567" s="4" t="s">
        <v>30</v>
      </c>
      <c r="D567" s="42"/>
      <c r="E567" s="111" t="s">
        <v>7377</v>
      </c>
      <c r="F567" s="104">
        <v>43382</v>
      </c>
      <c r="G567" s="105" t="s">
        <v>182</v>
      </c>
      <c r="H567" s="105" t="s">
        <v>470</v>
      </c>
      <c r="I567" s="105" t="s">
        <v>216</v>
      </c>
      <c r="J567" s="105" t="s">
        <v>194</v>
      </c>
      <c r="K567" s="106" t="s">
        <v>6303</v>
      </c>
      <c r="L567" s="106" t="s">
        <v>7378</v>
      </c>
      <c r="M567" s="105" t="s">
        <v>252</v>
      </c>
      <c r="N567" s="105" t="s">
        <v>1124</v>
      </c>
      <c r="O567" s="105" t="s">
        <v>187</v>
      </c>
      <c r="P567" s="107">
        <v>64216775</v>
      </c>
      <c r="Q567" s="107">
        <v>64216775</v>
      </c>
      <c r="R567" s="107">
        <v>0</v>
      </c>
      <c r="S567" s="108" t="s">
        <v>197</v>
      </c>
      <c r="T567" s="104"/>
      <c r="U567" s="108"/>
      <c r="V567" s="109">
        <v>0</v>
      </c>
      <c r="W567" s="110"/>
      <c r="X567" s="110"/>
      <c r="Y567" s="108"/>
    </row>
    <row r="568" spans="1:25" s="61" customFormat="1" ht="32.25" thickBot="1" x14ac:dyDescent="0.3">
      <c r="A568" s="60">
        <v>558</v>
      </c>
      <c r="B568" s="61" t="s">
        <v>6125</v>
      </c>
      <c r="C568" s="4" t="s">
        <v>30</v>
      </c>
      <c r="D568" s="42"/>
      <c r="E568" s="111" t="s">
        <v>7379</v>
      </c>
      <c r="F568" s="104">
        <v>43325</v>
      </c>
      <c r="G568" s="105" t="s">
        <v>182</v>
      </c>
      <c r="H568" s="105" t="s">
        <v>470</v>
      </c>
      <c r="I568" s="105" t="s">
        <v>216</v>
      </c>
      <c r="J568" s="105" t="s">
        <v>194</v>
      </c>
      <c r="K568" s="106" t="s">
        <v>6303</v>
      </c>
      <c r="L568" s="106" t="s">
        <v>7380</v>
      </c>
      <c r="M568" s="105" t="s">
        <v>261</v>
      </c>
      <c r="N568" s="105" t="s">
        <v>1243</v>
      </c>
      <c r="O568" s="105" t="s">
        <v>187</v>
      </c>
      <c r="P568" s="107">
        <v>107460922</v>
      </c>
      <c r="Q568" s="107">
        <v>107460922</v>
      </c>
      <c r="R568" s="107">
        <v>0</v>
      </c>
      <c r="S568" s="108" t="s">
        <v>197</v>
      </c>
      <c r="T568" s="104"/>
      <c r="U568" s="108"/>
      <c r="V568" s="109">
        <v>0</v>
      </c>
      <c r="W568" s="110"/>
      <c r="X568" s="110"/>
      <c r="Y568" s="108"/>
    </row>
    <row r="569" spans="1:25" s="61" customFormat="1" ht="32.25" thickBot="1" x14ac:dyDescent="0.3">
      <c r="A569" s="60">
        <v>559</v>
      </c>
      <c r="B569" s="61" t="s">
        <v>6126</v>
      </c>
      <c r="C569" s="4" t="s">
        <v>30</v>
      </c>
      <c r="D569" s="42"/>
      <c r="E569" s="111" t="s">
        <v>7381</v>
      </c>
      <c r="F569" s="104">
        <v>42955</v>
      </c>
      <c r="G569" s="105" t="s">
        <v>191</v>
      </c>
      <c r="H569" s="105" t="s">
        <v>342</v>
      </c>
      <c r="I569" s="105" t="s">
        <v>184</v>
      </c>
      <c r="J569" s="105" t="s">
        <v>194</v>
      </c>
      <c r="K569" s="106" t="s">
        <v>6303</v>
      </c>
      <c r="L569" s="106" t="s">
        <v>7382</v>
      </c>
      <c r="M569" s="105" t="s">
        <v>221</v>
      </c>
      <c r="N569" s="105" t="s">
        <v>761</v>
      </c>
      <c r="O569" s="105" t="s">
        <v>187</v>
      </c>
      <c r="P569" s="107">
        <v>239946901</v>
      </c>
      <c r="Q569" s="107">
        <v>239946901</v>
      </c>
      <c r="R569" s="107">
        <v>0</v>
      </c>
      <c r="S569" s="108" t="s">
        <v>197</v>
      </c>
      <c r="T569" s="104"/>
      <c r="U569" s="108"/>
      <c r="V569" s="109">
        <v>0</v>
      </c>
      <c r="W569" s="110"/>
      <c r="X569" s="110"/>
      <c r="Y569" s="108"/>
    </row>
    <row r="570" spans="1:25" s="61" customFormat="1" ht="32.25" thickBot="1" x14ac:dyDescent="0.3">
      <c r="A570" s="60">
        <v>560</v>
      </c>
      <c r="B570" s="61" t="s">
        <v>6127</v>
      </c>
      <c r="C570" s="4" t="s">
        <v>30</v>
      </c>
      <c r="D570" s="42"/>
      <c r="E570" s="111" t="s">
        <v>7589</v>
      </c>
      <c r="F570" s="104">
        <v>43333</v>
      </c>
      <c r="G570" s="105" t="s">
        <v>182</v>
      </c>
      <c r="H570" s="105" t="s">
        <v>470</v>
      </c>
      <c r="I570" s="105" t="s">
        <v>216</v>
      </c>
      <c r="J570" s="105" t="s">
        <v>194</v>
      </c>
      <c r="K570" s="106" t="s">
        <v>6303</v>
      </c>
      <c r="L570" s="106" t="s">
        <v>7383</v>
      </c>
      <c r="M570" s="105" t="s">
        <v>202</v>
      </c>
      <c r="N570" s="105" t="s">
        <v>573</v>
      </c>
      <c r="O570" s="105" t="s">
        <v>187</v>
      </c>
      <c r="P570" s="107">
        <v>0</v>
      </c>
      <c r="Q570" s="107">
        <v>0</v>
      </c>
      <c r="R570" s="107">
        <v>0</v>
      </c>
      <c r="S570" s="108" t="s">
        <v>197</v>
      </c>
      <c r="T570" s="104"/>
      <c r="U570" s="108"/>
      <c r="V570" s="109">
        <v>0</v>
      </c>
      <c r="W570" s="110"/>
      <c r="X570" s="110"/>
      <c r="Y570" s="108"/>
    </row>
    <row r="571" spans="1:25" s="61" customFormat="1" ht="32.25" thickBot="1" x14ac:dyDescent="0.3">
      <c r="A571" s="60">
        <v>561</v>
      </c>
      <c r="B571" s="61" t="s">
        <v>6128</v>
      </c>
      <c r="C571" s="4" t="s">
        <v>30</v>
      </c>
      <c r="D571" s="42"/>
      <c r="E571" s="111" t="s">
        <v>7384</v>
      </c>
      <c r="F571" s="104">
        <v>43350</v>
      </c>
      <c r="G571" s="105" t="s">
        <v>182</v>
      </c>
      <c r="H571" s="105" t="s">
        <v>470</v>
      </c>
      <c r="I571" s="105" t="s">
        <v>216</v>
      </c>
      <c r="J571" s="105" t="s">
        <v>194</v>
      </c>
      <c r="K571" s="106" t="s">
        <v>6303</v>
      </c>
      <c r="L571" s="106" t="s">
        <v>7385</v>
      </c>
      <c r="M571" s="105" t="s">
        <v>294</v>
      </c>
      <c r="N571" s="105" t="s">
        <v>1514</v>
      </c>
      <c r="O571" s="105" t="s">
        <v>187</v>
      </c>
      <c r="P571" s="107">
        <v>17695513</v>
      </c>
      <c r="Q571" s="107">
        <v>17695513</v>
      </c>
      <c r="R571" s="107">
        <v>0</v>
      </c>
      <c r="S571" s="108" t="s">
        <v>197</v>
      </c>
      <c r="T571" s="104"/>
      <c r="U571" s="108"/>
      <c r="V571" s="109">
        <v>0</v>
      </c>
      <c r="W571" s="110"/>
      <c r="X571" s="110"/>
      <c r="Y571" s="108"/>
    </row>
    <row r="572" spans="1:25" s="61" customFormat="1" ht="32.25" thickBot="1" x14ac:dyDescent="0.3">
      <c r="A572" s="60">
        <v>562</v>
      </c>
      <c r="B572" s="61" t="s">
        <v>6129</v>
      </c>
      <c r="C572" s="4" t="s">
        <v>30</v>
      </c>
      <c r="D572" s="42"/>
      <c r="E572" s="111" t="s">
        <v>7386</v>
      </c>
      <c r="F572" s="104">
        <v>43333</v>
      </c>
      <c r="G572" s="105" t="s">
        <v>182</v>
      </c>
      <c r="H572" s="105" t="s">
        <v>470</v>
      </c>
      <c r="I572" s="105" t="s">
        <v>216</v>
      </c>
      <c r="J572" s="105" t="s">
        <v>194</v>
      </c>
      <c r="K572" s="106" t="s">
        <v>6303</v>
      </c>
      <c r="L572" s="106" t="s">
        <v>7387</v>
      </c>
      <c r="M572" s="105" t="s">
        <v>267</v>
      </c>
      <c r="N572" s="105" t="s">
        <v>1346</v>
      </c>
      <c r="O572" s="105" t="s">
        <v>187</v>
      </c>
      <c r="P572" s="107">
        <v>17076016</v>
      </c>
      <c r="Q572" s="107">
        <v>17076016</v>
      </c>
      <c r="R572" s="107">
        <v>0</v>
      </c>
      <c r="S572" s="108" t="s">
        <v>197</v>
      </c>
      <c r="T572" s="104"/>
      <c r="U572" s="108"/>
      <c r="V572" s="109">
        <v>0</v>
      </c>
      <c r="W572" s="110"/>
      <c r="X572" s="110"/>
      <c r="Y572" s="108"/>
    </row>
    <row r="573" spans="1:25" s="61" customFormat="1" ht="53.25" thickBot="1" x14ac:dyDescent="0.3">
      <c r="A573" s="60">
        <v>563</v>
      </c>
      <c r="B573" s="61" t="s">
        <v>6130</v>
      </c>
      <c r="C573" s="4" t="s">
        <v>30</v>
      </c>
      <c r="D573" s="42"/>
      <c r="E573" s="111" t="s">
        <v>7388</v>
      </c>
      <c r="F573" s="104">
        <v>43361</v>
      </c>
      <c r="G573" s="105" t="s">
        <v>182</v>
      </c>
      <c r="H573" s="105" t="s">
        <v>470</v>
      </c>
      <c r="I573" s="105" t="s">
        <v>216</v>
      </c>
      <c r="J573" s="105" t="s">
        <v>194</v>
      </c>
      <c r="K573" s="106" t="s">
        <v>6303</v>
      </c>
      <c r="L573" s="106" t="s">
        <v>7389</v>
      </c>
      <c r="M573" s="105" t="s">
        <v>233</v>
      </c>
      <c r="N573" s="105" t="s">
        <v>947</v>
      </c>
      <c r="O573" s="105" t="s">
        <v>203</v>
      </c>
      <c r="P573" s="107">
        <v>77379104</v>
      </c>
      <c r="Q573" s="107">
        <v>77379104</v>
      </c>
      <c r="R573" s="107">
        <v>0</v>
      </c>
      <c r="S573" s="108" t="s">
        <v>197</v>
      </c>
      <c r="T573" s="104"/>
      <c r="U573" s="108" t="s">
        <v>189</v>
      </c>
      <c r="V573" s="109">
        <v>0</v>
      </c>
      <c r="W573" s="110"/>
      <c r="X573" s="110"/>
      <c r="Y573" s="108"/>
    </row>
    <row r="574" spans="1:25" s="61" customFormat="1" ht="32.25" thickBot="1" x14ac:dyDescent="0.3">
      <c r="A574" s="60">
        <v>564</v>
      </c>
      <c r="B574" s="61" t="s">
        <v>6131</v>
      </c>
      <c r="C574" s="4" t="s">
        <v>30</v>
      </c>
      <c r="D574" s="42"/>
      <c r="E574" s="111" t="s">
        <v>7630</v>
      </c>
      <c r="F574" s="104">
        <v>43209</v>
      </c>
      <c r="G574" s="105" t="s">
        <v>182</v>
      </c>
      <c r="H574" s="105" t="s">
        <v>470</v>
      </c>
      <c r="I574" s="105" t="s">
        <v>216</v>
      </c>
      <c r="J574" s="105" t="s">
        <v>194</v>
      </c>
      <c r="K574" s="106" t="s">
        <v>6303</v>
      </c>
      <c r="L574" s="106" t="s">
        <v>7390</v>
      </c>
      <c r="M574" s="105" t="s">
        <v>195</v>
      </c>
      <c r="N574" s="105" t="s">
        <v>539</v>
      </c>
      <c r="O574" s="105" t="s">
        <v>187</v>
      </c>
      <c r="P574" s="107">
        <v>31250000</v>
      </c>
      <c r="Q574" s="107">
        <v>31250000</v>
      </c>
      <c r="R574" s="107">
        <v>0</v>
      </c>
      <c r="S574" s="108" t="s">
        <v>197</v>
      </c>
      <c r="T574" s="104"/>
      <c r="U574" s="108"/>
      <c r="V574" s="109">
        <v>0</v>
      </c>
      <c r="W574" s="110"/>
      <c r="X574" s="110"/>
      <c r="Y574" s="108"/>
    </row>
    <row r="575" spans="1:25" s="61" customFormat="1" ht="32.25" thickBot="1" x14ac:dyDescent="0.3">
      <c r="A575" s="60">
        <v>565</v>
      </c>
      <c r="B575" s="61" t="s">
        <v>6132</v>
      </c>
      <c r="C575" s="4" t="s">
        <v>30</v>
      </c>
      <c r="D575" s="42"/>
      <c r="E575" s="111" t="s">
        <v>7391</v>
      </c>
      <c r="F575" s="104">
        <v>43238</v>
      </c>
      <c r="G575" s="105" t="s">
        <v>182</v>
      </c>
      <c r="H575" s="105" t="s">
        <v>470</v>
      </c>
      <c r="I575" s="105" t="s">
        <v>216</v>
      </c>
      <c r="J575" s="105" t="s">
        <v>194</v>
      </c>
      <c r="K575" s="106" t="s">
        <v>6303</v>
      </c>
      <c r="L575" s="106" t="s">
        <v>7392</v>
      </c>
      <c r="M575" s="105" t="s">
        <v>225</v>
      </c>
      <c r="N575" s="105" t="s">
        <v>804</v>
      </c>
      <c r="O575" s="105" t="s">
        <v>187</v>
      </c>
      <c r="P575" s="107">
        <v>34808000</v>
      </c>
      <c r="Q575" s="107">
        <v>34808000</v>
      </c>
      <c r="R575" s="107">
        <v>0</v>
      </c>
      <c r="S575" s="108" t="s">
        <v>197</v>
      </c>
      <c r="T575" s="104"/>
      <c r="U575" s="108"/>
      <c r="V575" s="109">
        <v>0</v>
      </c>
      <c r="W575" s="110"/>
      <c r="X575" s="110"/>
      <c r="Y575" s="108"/>
    </row>
    <row r="576" spans="1:25" s="61" customFormat="1" ht="32.25" thickBot="1" x14ac:dyDescent="0.3">
      <c r="A576" s="60">
        <v>566</v>
      </c>
      <c r="B576" s="61" t="s">
        <v>6133</v>
      </c>
      <c r="C576" s="4" t="s">
        <v>30</v>
      </c>
      <c r="D576" s="42"/>
      <c r="E576" s="111" t="s">
        <v>7393</v>
      </c>
      <c r="F576" s="104">
        <v>43206</v>
      </c>
      <c r="G576" s="105" t="s">
        <v>182</v>
      </c>
      <c r="H576" s="105" t="s">
        <v>470</v>
      </c>
      <c r="I576" s="105" t="s">
        <v>216</v>
      </c>
      <c r="J576" s="105" t="s">
        <v>194</v>
      </c>
      <c r="K576" s="106" t="s">
        <v>6303</v>
      </c>
      <c r="L576" s="106" t="s">
        <v>7394</v>
      </c>
      <c r="M576" s="105" t="s">
        <v>249</v>
      </c>
      <c r="N576" s="105" t="s">
        <v>1094</v>
      </c>
      <c r="O576" s="105" t="s">
        <v>187</v>
      </c>
      <c r="P576" s="107">
        <v>0</v>
      </c>
      <c r="Q576" s="107">
        <v>0</v>
      </c>
      <c r="R576" s="107">
        <v>0</v>
      </c>
      <c r="S576" s="108" t="s">
        <v>197</v>
      </c>
      <c r="T576" s="104"/>
      <c r="U576" s="108"/>
      <c r="V576" s="109">
        <v>0</v>
      </c>
      <c r="W576" s="110"/>
      <c r="X576" s="110"/>
      <c r="Y576" s="108"/>
    </row>
    <row r="577" spans="1:25" s="61" customFormat="1" ht="32.25" thickBot="1" x14ac:dyDescent="0.3">
      <c r="A577" s="60">
        <v>567</v>
      </c>
      <c r="B577" s="61" t="s">
        <v>6134</v>
      </c>
      <c r="C577" s="4" t="s">
        <v>30</v>
      </c>
      <c r="D577" s="42"/>
      <c r="E577" s="111" t="s">
        <v>7395</v>
      </c>
      <c r="F577" s="104">
        <v>43106</v>
      </c>
      <c r="G577" s="105" t="s">
        <v>191</v>
      </c>
      <c r="H577" s="105" t="s">
        <v>342</v>
      </c>
      <c r="I577" s="105" t="s">
        <v>216</v>
      </c>
      <c r="J577" s="105" t="s">
        <v>194</v>
      </c>
      <c r="K577" s="106" t="s">
        <v>6303</v>
      </c>
      <c r="L577" s="106" t="s">
        <v>7396</v>
      </c>
      <c r="M577" s="105" t="s">
        <v>221</v>
      </c>
      <c r="N577" s="105" t="s">
        <v>761</v>
      </c>
      <c r="O577" s="105" t="s">
        <v>187</v>
      </c>
      <c r="P577" s="107">
        <v>39062100</v>
      </c>
      <c r="Q577" s="107">
        <v>39062100</v>
      </c>
      <c r="R577" s="107">
        <v>0</v>
      </c>
      <c r="S577" s="108" t="s">
        <v>197</v>
      </c>
      <c r="T577" s="104"/>
      <c r="U577" s="108"/>
      <c r="V577" s="109">
        <v>0</v>
      </c>
      <c r="W577" s="110"/>
      <c r="X577" s="110"/>
      <c r="Y577" s="108"/>
    </row>
    <row r="578" spans="1:25" s="61" customFormat="1" ht="42.75" thickBot="1" x14ac:dyDescent="0.3">
      <c r="A578" s="60">
        <v>568</v>
      </c>
      <c r="B578" s="61" t="s">
        <v>6135</v>
      </c>
      <c r="C578" s="4" t="s">
        <v>30</v>
      </c>
      <c r="D578" s="42"/>
      <c r="E578" s="111" t="s">
        <v>7640</v>
      </c>
      <c r="F578" s="104">
        <v>43235</v>
      </c>
      <c r="G578" s="105" t="s">
        <v>182</v>
      </c>
      <c r="H578" s="105" t="s">
        <v>293</v>
      </c>
      <c r="I578" s="105" t="s">
        <v>216</v>
      </c>
      <c r="J578" s="105" t="s">
        <v>194</v>
      </c>
      <c r="K578" s="106" t="s">
        <v>6303</v>
      </c>
      <c r="L578" s="106" t="s">
        <v>7397</v>
      </c>
      <c r="M578" s="105" t="s">
        <v>233</v>
      </c>
      <c r="N578" s="105" t="s">
        <v>543</v>
      </c>
      <c r="O578" s="105" t="s">
        <v>187</v>
      </c>
      <c r="P578" s="107">
        <v>2332445</v>
      </c>
      <c r="Q578" s="107">
        <v>2332445</v>
      </c>
      <c r="R578" s="107">
        <v>0</v>
      </c>
      <c r="S578" s="108" t="s">
        <v>197</v>
      </c>
      <c r="T578" s="104"/>
      <c r="U578" s="108"/>
      <c r="V578" s="109">
        <v>0</v>
      </c>
      <c r="W578" s="110"/>
      <c r="X578" s="110"/>
      <c r="Y578" s="108"/>
    </row>
    <row r="579" spans="1:25" s="61" customFormat="1" ht="42.75" thickBot="1" x14ac:dyDescent="0.3">
      <c r="A579" s="60">
        <v>569</v>
      </c>
      <c r="B579" s="61" t="s">
        <v>6136</v>
      </c>
      <c r="C579" s="4" t="s">
        <v>30</v>
      </c>
      <c r="D579" s="42"/>
      <c r="E579" s="111" t="s">
        <v>7641</v>
      </c>
      <c r="F579" s="104">
        <v>43202</v>
      </c>
      <c r="G579" s="105" t="s">
        <v>182</v>
      </c>
      <c r="H579" s="105" t="s">
        <v>293</v>
      </c>
      <c r="I579" s="105" t="s">
        <v>216</v>
      </c>
      <c r="J579" s="105" t="s">
        <v>194</v>
      </c>
      <c r="K579" s="106" t="s">
        <v>6303</v>
      </c>
      <c r="L579" s="106" t="s">
        <v>7398</v>
      </c>
      <c r="M579" s="105" t="s">
        <v>233</v>
      </c>
      <c r="N579" s="105" t="s">
        <v>543</v>
      </c>
      <c r="O579" s="105" t="s">
        <v>187</v>
      </c>
      <c r="P579" s="107">
        <v>4441866</v>
      </c>
      <c r="Q579" s="107">
        <v>4441866</v>
      </c>
      <c r="R579" s="107">
        <v>0</v>
      </c>
      <c r="S579" s="108" t="s">
        <v>197</v>
      </c>
      <c r="T579" s="104"/>
      <c r="U579" s="108"/>
      <c r="V579" s="109">
        <v>0</v>
      </c>
      <c r="W579" s="110"/>
      <c r="X579" s="110"/>
      <c r="Y579" s="108"/>
    </row>
    <row r="580" spans="1:25" s="61" customFormat="1" ht="42.75" thickBot="1" x14ac:dyDescent="0.3">
      <c r="A580" s="60">
        <v>570</v>
      </c>
      <c r="B580" s="61" t="s">
        <v>6137</v>
      </c>
      <c r="C580" s="4" t="s">
        <v>30</v>
      </c>
      <c r="D580" s="42"/>
      <c r="E580" s="111" t="s">
        <v>7655</v>
      </c>
      <c r="F580" s="104">
        <v>43280</v>
      </c>
      <c r="G580" s="105" t="s">
        <v>182</v>
      </c>
      <c r="H580" s="105" t="s">
        <v>293</v>
      </c>
      <c r="I580" s="105" t="s">
        <v>216</v>
      </c>
      <c r="J580" s="105" t="s">
        <v>194</v>
      </c>
      <c r="K580" s="106" t="s">
        <v>6303</v>
      </c>
      <c r="L580" s="106" t="s">
        <v>7399</v>
      </c>
      <c r="M580" s="105" t="s">
        <v>233</v>
      </c>
      <c r="N580" s="105" t="s">
        <v>543</v>
      </c>
      <c r="O580" s="105" t="s">
        <v>187</v>
      </c>
      <c r="P580" s="107">
        <v>2700000</v>
      </c>
      <c r="Q580" s="107">
        <v>2700000</v>
      </c>
      <c r="R580" s="107">
        <v>0</v>
      </c>
      <c r="S580" s="108" t="s">
        <v>197</v>
      </c>
      <c r="T580" s="104"/>
      <c r="U580" s="108" t="s">
        <v>189</v>
      </c>
      <c r="V580" s="109">
        <v>0</v>
      </c>
      <c r="W580" s="110"/>
      <c r="X580" s="110"/>
      <c r="Y580" s="108"/>
    </row>
    <row r="581" spans="1:25" s="61" customFormat="1" ht="42.75" thickBot="1" x14ac:dyDescent="0.3">
      <c r="A581" s="60">
        <v>571</v>
      </c>
      <c r="B581" s="61" t="s">
        <v>6138</v>
      </c>
      <c r="C581" s="4" t="s">
        <v>30</v>
      </c>
      <c r="D581" s="42"/>
      <c r="E581" s="111" t="s">
        <v>7651</v>
      </c>
      <c r="F581" s="104">
        <v>43343</v>
      </c>
      <c r="G581" s="105" t="s">
        <v>182</v>
      </c>
      <c r="H581" s="105" t="s">
        <v>293</v>
      </c>
      <c r="I581" s="105" t="s">
        <v>216</v>
      </c>
      <c r="J581" s="105" t="s">
        <v>194</v>
      </c>
      <c r="K581" s="106" t="s">
        <v>6303</v>
      </c>
      <c r="L581" s="106" t="s">
        <v>7400</v>
      </c>
      <c r="M581" s="105" t="s">
        <v>233</v>
      </c>
      <c r="N581" s="105" t="s">
        <v>543</v>
      </c>
      <c r="O581" s="105" t="s">
        <v>187</v>
      </c>
      <c r="P581" s="107">
        <v>1116701</v>
      </c>
      <c r="Q581" s="107">
        <v>1116701</v>
      </c>
      <c r="R581" s="107">
        <v>0</v>
      </c>
      <c r="S581" s="108" t="s">
        <v>197</v>
      </c>
      <c r="T581" s="104"/>
      <c r="U581" s="108"/>
      <c r="V581" s="109">
        <v>0</v>
      </c>
      <c r="W581" s="110"/>
      <c r="X581" s="110"/>
      <c r="Y581" s="108"/>
    </row>
    <row r="582" spans="1:25" s="61" customFormat="1" ht="42.75" thickBot="1" x14ac:dyDescent="0.3">
      <c r="A582" s="60">
        <v>572</v>
      </c>
      <c r="B582" s="61" t="s">
        <v>6139</v>
      </c>
      <c r="C582" s="4" t="s">
        <v>30</v>
      </c>
      <c r="D582" s="42"/>
      <c r="E582" s="111" t="s">
        <v>7652</v>
      </c>
      <c r="F582" s="104">
        <v>43357</v>
      </c>
      <c r="G582" s="105" t="s">
        <v>182</v>
      </c>
      <c r="H582" s="105" t="s">
        <v>293</v>
      </c>
      <c r="I582" s="105" t="s">
        <v>216</v>
      </c>
      <c r="J582" s="105" t="s">
        <v>194</v>
      </c>
      <c r="K582" s="106" t="s">
        <v>6303</v>
      </c>
      <c r="L582" s="106" t="s">
        <v>7401</v>
      </c>
      <c r="M582" s="105" t="s">
        <v>233</v>
      </c>
      <c r="N582" s="105" t="s">
        <v>543</v>
      </c>
      <c r="O582" s="105" t="s">
        <v>187</v>
      </c>
      <c r="P582" s="107">
        <v>0</v>
      </c>
      <c r="Q582" s="107">
        <v>0</v>
      </c>
      <c r="R582" s="107">
        <v>0</v>
      </c>
      <c r="S582" s="108" t="s">
        <v>197</v>
      </c>
      <c r="T582" s="104"/>
      <c r="U582" s="108"/>
      <c r="V582" s="109">
        <v>0</v>
      </c>
      <c r="W582" s="110"/>
      <c r="X582" s="110"/>
      <c r="Y582" s="108"/>
    </row>
    <row r="583" spans="1:25" s="61" customFormat="1" ht="42.75" thickBot="1" x14ac:dyDescent="0.3">
      <c r="A583" s="60">
        <v>573</v>
      </c>
      <c r="B583" s="61" t="s">
        <v>6140</v>
      </c>
      <c r="C583" s="4" t="s">
        <v>30</v>
      </c>
      <c r="D583" s="42"/>
      <c r="E583" s="111" t="s">
        <v>7656</v>
      </c>
      <c r="F583" s="104">
        <v>43382</v>
      </c>
      <c r="G583" s="105" t="s">
        <v>182</v>
      </c>
      <c r="H583" s="105" t="s">
        <v>293</v>
      </c>
      <c r="I583" s="105" t="s">
        <v>216</v>
      </c>
      <c r="J583" s="105" t="s">
        <v>194</v>
      </c>
      <c r="K583" s="106" t="s">
        <v>6303</v>
      </c>
      <c r="L583" s="106" t="s">
        <v>7402</v>
      </c>
      <c r="M583" s="105" t="s">
        <v>233</v>
      </c>
      <c r="N583" s="105" t="s">
        <v>543</v>
      </c>
      <c r="O583" s="105" t="s">
        <v>187</v>
      </c>
      <c r="P583" s="107">
        <v>500000</v>
      </c>
      <c r="Q583" s="107">
        <v>500000</v>
      </c>
      <c r="R583" s="107">
        <v>0</v>
      </c>
      <c r="S583" s="108" t="s">
        <v>197</v>
      </c>
      <c r="T583" s="104"/>
      <c r="U583" s="108"/>
      <c r="V583" s="109">
        <v>0</v>
      </c>
      <c r="W583" s="110"/>
      <c r="X583" s="110"/>
      <c r="Y583" s="108"/>
    </row>
    <row r="584" spans="1:25" s="61" customFormat="1" ht="42.75" thickBot="1" x14ac:dyDescent="0.3">
      <c r="A584" s="60">
        <v>574</v>
      </c>
      <c r="B584" s="61" t="s">
        <v>6141</v>
      </c>
      <c r="C584" s="4" t="s">
        <v>30</v>
      </c>
      <c r="D584" s="42"/>
      <c r="E584" s="111" t="s">
        <v>7653</v>
      </c>
      <c r="F584" s="104">
        <v>43399</v>
      </c>
      <c r="G584" s="105" t="s">
        <v>182</v>
      </c>
      <c r="H584" s="105" t="s">
        <v>293</v>
      </c>
      <c r="I584" s="105" t="s">
        <v>216</v>
      </c>
      <c r="J584" s="105" t="s">
        <v>194</v>
      </c>
      <c r="K584" s="106" t="s">
        <v>6303</v>
      </c>
      <c r="L584" s="106" t="s">
        <v>7403</v>
      </c>
      <c r="M584" s="105" t="s">
        <v>233</v>
      </c>
      <c r="N584" s="105" t="s">
        <v>543</v>
      </c>
      <c r="O584" s="105" t="s">
        <v>187</v>
      </c>
      <c r="P584" s="107">
        <v>5000000</v>
      </c>
      <c r="Q584" s="107">
        <v>5000000</v>
      </c>
      <c r="R584" s="107">
        <v>0</v>
      </c>
      <c r="S584" s="108" t="s">
        <v>197</v>
      </c>
      <c r="T584" s="104"/>
      <c r="U584" s="108"/>
      <c r="V584" s="109">
        <v>0</v>
      </c>
      <c r="W584" s="110"/>
      <c r="X584" s="110"/>
      <c r="Y584" s="108"/>
    </row>
    <row r="585" spans="1:25" s="61" customFormat="1" ht="42.75" thickBot="1" x14ac:dyDescent="0.3">
      <c r="A585" s="60">
        <v>575</v>
      </c>
      <c r="B585" s="61" t="s">
        <v>6142</v>
      </c>
      <c r="C585" s="4" t="s">
        <v>30</v>
      </c>
      <c r="D585" s="42"/>
      <c r="E585" s="111" t="s">
        <v>7654</v>
      </c>
      <c r="F585" s="104">
        <v>43392</v>
      </c>
      <c r="G585" s="105" t="s">
        <v>182</v>
      </c>
      <c r="H585" s="105" t="s">
        <v>293</v>
      </c>
      <c r="I585" s="105" t="s">
        <v>216</v>
      </c>
      <c r="J585" s="105" t="s">
        <v>194</v>
      </c>
      <c r="K585" s="106" t="s">
        <v>6303</v>
      </c>
      <c r="L585" s="106" t="s">
        <v>7404</v>
      </c>
      <c r="M585" s="105" t="s">
        <v>233</v>
      </c>
      <c r="N585" s="105" t="s">
        <v>543</v>
      </c>
      <c r="O585" s="105" t="s">
        <v>187</v>
      </c>
      <c r="P585" s="107">
        <v>158460</v>
      </c>
      <c r="Q585" s="107">
        <v>158460</v>
      </c>
      <c r="R585" s="107">
        <v>0</v>
      </c>
      <c r="S585" s="108" t="s">
        <v>197</v>
      </c>
      <c r="T585" s="104"/>
      <c r="U585" s="108"/>
      <c r="V585" s="109">
        <v>0</v>
      </c>
      <c r="W585" s="110"/>
      <c r="X585" s="110"/>
      <c r="Y585" s="108"/>
    </row>
    <row r="586" spans="1:25" s="61" customFormat="1" ht="42.75" thickBot="1" x14ac:dyDescent="0.3">
      <c r="A586" s="60">
        <v>576</v>
      </c>
      <c r="B586" s="61" t="s">
        <v>6143</v>
      </c>
      <c r="C586" s="4" t="s">
        <v>30</v>
      </c>
      <c r="D586" s="42"/>
      <c r="E586" s="111" t="s">
        <v>7653</v>
      </c>
      <c r="F586" s="104">
        <v>43403</v>
      </c>
      <c r="G586" s="105" t="s">
        <v>182</v>
      </c>
      <c r="H586" s="105" t="s">
        <v>293</v>
      </c>
      <c r="I586" s="105" t="s">
        <v>216</v>
      </c>
      <c r="J586" s="105" t="s">
        <v>194</v>
      </c>
      <c r="K586" s="106" t="s">
        <v>6303</v>
      </c>
      <c r="L586" s="106" t="s">
        <v>7405</v>
      </c>
      <c r="M586" s="105" t="s">
        <v>233</v>
      </c>
      <c r="N586" s="105" t="s">
        <v>543</v>
      </c>
      <c r="O586" s="105" t="s">
        <v>187</v>
      </c>
      <c r="P586" s="107">
        <v>20104000</v>
      </c>
      <c r="Q586" s="107">
        <v>20104000</v>
      </c>
      <c r="R586" s="107">
        <v>0</v>
      </c>
      <c r="S586" s="108" t="s">
        <v>197</v>
      </c>
      <c r="T586" s="104"/>
      <c r="U586" s="108"/>
      <c r="V586" s="109">
        <v>0</v>
      </c>
      <c r="W586" s="110"/>
      <c r="X586" s="110"/>
      <c r="Y586" s="108"/>
    </row>
    <row r="587" spans="1:25" s="61" customFormat="1" ht="21.75" thickBot="1" x14ac:dyDescent="0.3">
      <c r="A587" s="60">
        <v>577</v>
      </c>
      <c r="B587" s="61" t="s">
        <v>6144</v>
      </c>
      <c r="C587" s="4" t="s">
        <v>30</v>
      </c>
      <c r="D587" s="42"/>
      <c r="E587" s="111" t="s">
        <v>7406</v>
      </c>
      <c r="F587" s="104">
        <v>42807</v>
      </c>
      <c r="G587" s="105" t="s">
        <v>182</v>
      </c>
      <c r="H587" s="105" t="s">
        <v>239</v>
      </c>
      <c r="I587" s="105" t="s">
        <v>216</v>
      </c>
      <c r="J587" s="105" t="s">
        <v>194</v>
      </c>
      <c r="K587" s="106" t="s">
        <v>6303</v>
      </c>
      <c r="L587" s="106" t="s">
        <v>7407</v>
      </c>
      <c r="M587" s="105" t="s">
        <v>195</v>
      </c>
      <c r="N587" s="105" t="s">
        <v>520</v>
      </c>
      <c r="O587" s="105" t="s">
        <v>187</v>
      </c>
      <c r="P587" s="107">
        <v>169000000</v>
      </c>
      <c r="Q587" s="107">
        <v>169000000</v>
      </c>
      <c r="R587" s="107">
        <v>0</v>
      </c>
      <c r="S587" s="108" t="s">
        <v>188</v>
      </c>
      <c r="T587" s="104">
        <v>43237</v>
      </c>
      <c r="U587" s="108" t="s">
        <v>189</v>
      </c>
      <c r="V587" s="109">
        <v>0</v>
      </c>
      <c r="W587" s="110"/>
      <c r="X587" s="110"/>
      <c r="Y587" s="108"/>
    </row>
    <row r="588" spans="1:25" s="61" customFormat="1" ht="32.25" thickBot="1" x14ac:dyDescent="0.3">
      <c r="A588" s="60">
        <v>578</v>
      </c>
      <c r="B588" s="61" t="s">
        <v>6145</v>
      </c>
      <c r="C588" s="4" t="s">
        <v>30</v>
      </c>
      <c r="D588" s="42"/>
      <c r="E588" s="111" t="s">
        <v>7408</v>
      </c>
      <c r="F588" s="104">
        <v>41887</v>
      </c>
      <c r="G588" s="105" t="s">
        <v>182</v>
      </c>
      <c r="H588" s="105" t="s">
        <v>470</v>
      </c>
      <c r="I588" s="105" t="s">
        <v>184</v>
      </c>
      <c r="J588" s="105" t="s">
        <v>194</v>
      </c>
      <c r="K588" s="106" t="s">
        <v>6303</v>
      </c>
      <c r="L588" s="106" t="s">
        <v>7409</v>
      </c>
      <c r="M588" s="105" t="s">
        <v>233</v>
      </c>
      <c r="N588" s="105" t="s">
        <v>543</v>
      </c>
      <c r="O588" s="105" t="s">
        <v>213</v>
      </c>
      <c r="P588" s="107">
        <v>169000000</v>
      </c>
      <c r="Q588" s="107">
        <v>169000000</v>
      </c>
      <c r="R588" s="107">
        <v>0</v>
      </c>
      <c r="S588" s="108" t="s">
        <v>188</v>
      </c>
      <c r="T588" s="104">
        <v>43448</v>
      </c>
      <c r="U588" s="108" t="s">
        <v>189</v>
      </c>
      <c r="V588" s="109">
        <v>0</v>
      </c>
      <c r="W588" s="110"/>
      <c r="X588" s="110"/>
      <c r="Y588" s="108"/>
    </row>
    <row r="589" spans="1:25" s="61" customFormat="1" ht="32.25" thickBot="1" x14ac:dyDescent="0.3">
      <c r="A589" s="60">
        <v>579</v>
      </c>
      <c r="B589" s="61" t="s">
        <v>6146</v>
      </c>
      <c r="C589" s="4" t="s">
        <v>30</v>
      </c>
      <c r="D589" s="42"/>
      <c r="E589" s="111" t="s">
        <v>7631</v>
      </c>
      <c r="F589" s="104">
        <v>41661</v>
      </c>
      <c r="G589" s="105" t="s">
        <v>182</v>
      </c>
      <c r="H589" s="105" t="s">
        <v>470</v>
      </c>
      <c r="I589" s="105" t="s">
        <v>216</v>
      </c>
      <c r="J589" s="105" t="s">
        <v>194</v>
      </c>
      <c r="K589" s="106" t="s">
        <v>6303</v>
      </c>
      <c r="L589" s="106" t="s">
        <v>7410</v>
      </c>
      <c r="M589" s="105" t="s">
        <v>233</v>
      </c>
      <c r="N589" s="105" t="s">
        <v>543</v>
      </c>
      <c r="O589" s="105" t="s">
        <v>213</v>
      </c>
      <c r="P589" s="107">
        <v>20000000</v>
      </c>
      <c r="Q589" s="107">
        <v>20000000</v>
      </c>
      <c r="R589" s="107">
        <v>0</v>
      </c>
      <c r="S589" s="108" t="s">
        <v>188</v>
      </c>
      <c r="T589" s="104">
        <v>43343</v>
      </c>
      <c r="U589" s="108" t="s">
        <v>189</v>
      </c>
      <c r="V589" s="109">
        <v>0</v>
      </c>
      <c r="W589" s="110"/>
      <c r="X589" s="110"/>
      <c r="Y589" s="108"/>
    </row>
    <row r="590" spans="1:25" s="61" customFormat="1" ht="32.25" thickBot="1" x14ac:dyDescent="0.3">
      <c r="A590" s="60">
        <v>580</v>
      </c>
      <c r="B590" s="61" t="s">
        <v>6147</v>
      </c>
      <c r="C590" s="4" t="s">
        <v>30</v>
      </c>
      <c r="D590" s="42"/>
      <c r="E590" s="111" t="s">
        <v>7411</v>
      </c>
      <c r="F590" s="104">
        <v>41877</v>
      </c>
      <c r="G590" s="105" t="s">
        <v>182</v>
      </c>
      <c r="H590" s="105" t="s">
        <v>470</v>
      </c>
      <c r="I590" s="105" t="s">
        <v>216</v>
      </c>
      <c r="J590" s="105" t="s">
        <v>194</v>
      </c>
      <c r="K590" s="106" t="s">
        <v>6303</v>
      </c>
      <c r="L590" s="106" t="s">
        <v>7412</v>
      </c>
      <c r="M590" s="105" t="s">
        <v>233</v>
      </c>
      <c r="N590" s="105" t="s">
        <v>543</v>
      </c>
      <c r="O590" s="105" t="s">
        <v>213</v>
      </c>
      <c r="P590" s="107">
        <v>40400000</v>
      </c>
      <c r="Q590" s="107">
        <v>40400000</v>
      </c>
      <c r="R590" s="107">
        <v>0</v>
      </c>
      <c r="S590" s="108" t="s">
        <v>188</v>
      </c>
      <c r="T590" s="104">
        <v>43232</v>
      </c>
      <c r="U590" s="108" t="s">
        <v>189</v>
      </c>
      <c r="V590" s="109">
        <v>0</v>
      </c>
      <c r="W590" s="110"/>
      <c r="X590" s="110"/>
      <c r="Y590" s="108"/>
    </row>
    <row r="591" spans="1:25" s="61" customFormat="1" ht="32.25" thickBot="1" x14ac:dyDescent="0.3">
      <c r="A591" s="60">
        <v>581</v>
      </c>
      <c r="B591" s="61" t="s">
        <v>6148</v>
      </c>
      <c r="C591" s="4" t="s">
        <v>30</v>
      </c>
      <c r="D591" s="42"/>
      <c r="E591" s="111" t="s">
        <v>7413</v>
      </c>
      <c r="F591" s="104">
        <v>42027</v>
      </c>
      <c r="G591" s="105" t="s">
        <v>191</v>
      </c>
      <c r="H591" s="105" t="s">
        <v>460</v>
      </c>
      <c r="I591" s="105" t="s">
        <v>216</v>
      </c>
      <c r="J591" s="105" t="s">
        <v>194</v>
      </c>
      <c r="K591" s="106" t="s">
        <v>6303</v>
      </c>
      <c r="L591" s="106" t="s">
        <v>7414</v>
      </c>
      <c r="M591" s="105" t="s">
        <v>233</v>
      </c>
      <c r="N591" s="105" t="s">
        <v>543</v>
      </c>
      <c r="O591" s="105" t="s">
        <v>213</v>
      </c>
      <c r="P591" s="107">
        <v>0</v>
      </c>
      <c r="Q591" s="107">
        <v>0</v>
      </c>
      <c r="R591" s="107">
        <v>0</v>
      </c>
      <c r="S591" s="108" t="s">
        <v>188</v>
      </c>
      <c r="T591" s="104">
        <v>43343</v>
      </c>
      <c r="U591" s="108" t="s">
        <v>189</v>
      </c>
      <c r="V591" s="109">
        <v>0</v>
      </c>
      <c r="W591" s="110"/>
      <c r="X591" s="110"/>
      <c r="Y591" s="108"/>
    </row>
    <row r="592" spans="1:25" s="61" customFormat="1" ht="32.25" thickBot="1" x14ac:dyDescent="0.3">
      <c r="A592" s="60">
        <v>582</v>
      </c>
      <c r="B592" s="61" t="s">
        <v>6149</v>
      </c>
      <c r="C592" s="4" t="s">
        <v>30</v>
      </c>
      <c r="D592" s="42"/>
      <c r="E592" s="111" t="s">
        <v>7415</v>
      </c>
      <c r="F592" s="104">
        <v>41978</v>
      </c>
      <c r="G592" s="105" t="s">
        <v>191</v>
      </c>
      <c r="H592" s="105" t="s">
        <v>342</v>
      </c>
      <c r="I592" s="105" t="s">
        <v>216</v>
      </c>
      <c r="J592" s="105" t="s">
        <v>194</v>
      </c>
      <c r="K592" s="106" t="s">
        <v>6303</v>
      </c>
      <c r="L592" s="106" t="s">
        <v>7416</v>
      </c>
      <c r="M592" s="105" t="s">
        <v>233</v>
      </c>
      <c r="N592" s="105" t="s">
        <v>543</v>
      </c>
      <c r="O592" s="105" t="s">
        <v>203</v>
      </c>
      <c r="P592" s="107">
        <v>7978503</v>
      </c>
      <c r="Q592" s="107">
        <v>7978503</v>
      </c>
      <c r="R592" s="107">
        <v>0</v>
      </c>
      <c r="S592" s="108" t="s">
        <v>188</v>
      </c>
      <c r="T592" s="104">
        <v>43349</v>
      </c>
      <c r="U592" s="108" t="s">
        <v>189</v>
      </c>
      <c r="V592" s="109">
        <v>0</v>
      </c>
      <c r="W592" s="110"/>
      <c r="X592" s="110"/>
      <c r="Y592" s="108"/>
    </row>
    <row r="593" spans="1:25" s="61" customFormat="1" ht="32.25" thickBot="1" x14ac:dyDescent="0.3">
      <c r="A593" s="60">
        <v>583</v>
      </c>
      <c r="B593" s="61" t="s">
        <v>6150</v>
      </c>
      <c r="C593" s="4" t="s">
        <v>30</v>
      </c>
      <c r="D593" s="42"/>
      <c r="E593" s="111" t="s">
        <v>7417</v>
      </c>
      <c r="F593" s="104">
        <v>42132</v>
      </c>
      <c r="G593" s="105" t="s">
        <v>191</v>
      </c>
      <c r="H593" s="105" t="s">
        <v>342</v>
      </c>
      <c r="I593" s="105" t="s">
        <v>216</v>
      </c>
      <c r="J593" s="105" t="s">
        <v>194</v>
      </c>
      <c r="K593" s="106" t="s">
        <v>6303</v>
      </c>
      <c r="L593" s="106" t="s">
        <v>7418</v>
      </c>
      <c r="M593" s="105" t="s">
        <v>233</v>
      </c>
      <c r="N593" s="105" t="s">
        <v>543</v>
      </c>
      <c r="O593" s="105" t="s">
        <v>213</v>
      </c>
      <c r="P593" s="107">
        <v>28187983</v>
      </c>
      <c r="Q593" s="107">
        <v>28187983</v>
      </c>
      <c r="R593" s="107">
        <v>0</v>
      </c>
      <c r="S593" s="108" t="s">
        <v>188</v>
      </c>
      <c r="T593" s="104">
        <v>43424</v>
      </c>
      <c r="U593" s="108" t="s">
        <v>189</v>
      </c>
      <c r="V593" s="109">
        <v>0</v>
      </c>
      <c r="W593" s="110"/>
      <c r="X593" s="110"/>
      <c r="Y593" s="108"/>
    </row>
    <row r="594" spans="1:25" s="61" customFormat="1" ht="32.25" thickBot="1" x14ac:dyDescent="0.3">
      <c r="A594" s="60">
        <v>584</v>
      </c>
      <c r="B594" s="61" t="s">
        <v>6151</v>
      </c>
      <c r="C594" s="4" t="s">
        <v>30</v>
      </c>
      <c r="D594" s="42"/>
      <c r="E594" s="111" t="s">
        <v>7419</v>
      </c>
      <c r="F594" s="104">
        <v>42478</v>
      </c>
      <c r="G594" s="105" t="s">
        <v>182</v>
      </c>
      <c r="H594" s="105" t="s">
        <v>470</v>
      </c>
      <c r="I594" s="105" t="s">
        <v>184</v>
      </c>
      <c r="J594" s="105" t="s">
        <v>194</v>
      </c>
      <c r="K594" s="106" t="s">
        <v>6303</v>
      </c>
      <c r="L594" s="106" t="s">
        <v>7420</v>
      </c>
      <c r="M594" s="105" t="s">
        <v>233</v>
      </c>
      <c r="N594" s="105" t="s">
        <v>543</v>
      </c>
      <c r="O594" s="105" t="s">
        <v>203</v>
      </c>
      <c r="P594" s="107">
        <v>170000000</v>
      </c>
      <c r="Q594" s="107">
        <v>170000000</v>
      </c>
      <c r="R594" s="107">
        <v>0</v>
      </c>
      <c r="S594" s="108" t="s">
        <v>188</v>
      </c>
      <c r="T594" s="104">
        <v>43349</v>
      </c>
      <c r="U594" s="108" t="s">
        <v>189</v>
      </c>
      <c r="V594" s="109">
        <v>0</v>
      </c>
      <c r="W594" s="110"/>
      <c r="X594" s="110"/>
      <c r="Y594" s="108"/>
    </row>
    <row r="595" spans="1:25" s="61" customFormat="1" ht="32.25" thickBot="1" x14ac:dyDescent="0.3">
      <c r="A595" s="60">
        <v>585</v>
      </c>
      <c r="B595" s="61" t="s">
        <v>6152</v>
      </c>
      <c r="C595" s="4" t="s">
        <v>30</v>
      </c>
      <c r="D595" s="42"/>
      <c r="E595" s="111" t="s">
        <v>7421</v>
      </c>
      <c r="F595" s="104">
        <v>42262</v>
      </c>
      <c r="G595" s="105" t="s">
        <v>182</v>
      </c>
      <c r="H595" s="105" t="s">
        <v>251</v>
      </c>
      <c r="I595" s="105" t="s">
        <v>216</v>
      </c>
      <c r="J595" s="105" t="s">
        <v>194</v>
      </c>
      <c r="K595" s="106" t="s">
        <v>6303</v>
      </c>
      <c r="L595" s="106" t="s">
        <v>7422</v>
      </c>
      <c r="M595" s="105" t="s">
        <v>233</v>
      </c>
      <c r="N595" s="105" t="s">
        <v>543</v>
      </c>
      <c r="O595" s="105" t="s">
        <v>196</v>
      </c>
      <c r="P595" s="107">
        <v>0</v>
      </c>
      <c r="Q595" s="107">
        <v>0</v>
      </c>
      <c r="R595" s="107">
        <v>0</v>
      </c>
      <c r="S595" s="108" t="s">
        <v>188</v>
      </c>
      <c r="T595" s="104">
        <v>43249</v>
      </c>
      <c r="U595" s="108" t="s">
        <v>189</v>
      </c>
      <c r="V595" s="109">
        <v>0</v>
      </c>
      <c r="W595" s="110"/>
      <c r="X595" s="110"/>
      <c r="Y595" s="108"/>
    </row>
    <row r="596" spans="1:25" s="61" customFormat="1" ht="21.75" thickBot="1" x14ac:dyDescent="0.3">
      <c r="A596" s="60">
        <v>586</v>
      </c>
      <c r="B596" s="61" t="s">
        <v>6153</v>
      </c>
      <c r="C596" s="4" t="s">
        <v>30</v>
      </c>
      <c r="D596" s="42"/>
      <c r="E596" s="111" t="s">
        <v>7423</v>
      </c>
      <c r="F596" s="104">
        <v>42307</v>
      </c>
      <c r="G596" s="105" t="s">
        <v>191</v>
      </c>
      <c r="H596" s="105" t="s">
        <v>344</v>
      </c>
      <c r="I596" s="105" t="s">
        <v>216</v>
      </c>
      <c r="J596" s="105" t="s">
        <v>194</v>
      </c>
      <c r="K596" s="106" t="s">
        <v>6303</v>
      </c>
      <c r="L596" s="106" t="s">
        <v>7424</v>
      </c>
      <c r="M596" s="105" t="s">
        <v>233</v>
      </c>
      <c r="N596" s="105" t="s">
        <v>543</v>
      </c>
      <c r="O596" s="105" t="s">
        <v>213</v>
      </c>
      <c r="P596" s="107">
        <v>92810049</v>
      </c>
      <c r="Q596" s="107">
        <v>92810049</v>
      </c>
      <c r="R596" s="107">
        <v>0</v>
      </c>
      <c r="S596" s="108" t="s">
        <v>188</v>
      </c>
      <c r="T596" s="104">
        <v>43318</v>
      </c>
      <c r="U596" s="108" t="s">
        <v>189</v>
      </c>
      <c r="V596" s="109">
        <v>0</v>
      </c>
      <c r="W596" s="110"/>
      <c r="X596" s="110"/>
      <c r="Y596" s="108"/>
    </row>
    <row r="597" spans="1:25" s="61" customFormat="1" ht="32.25" thickBot="1" x14ac:dyDescent="0.3">
      <c r="A597" s="60">
        <v>587</v>
      </c>
      <c r="B597" s="61" t="s">
        <v>6154</v>
      </c>
      <c r="C597" s="4" t="s">
        <v>30</v>
      </c>
      <c r="D597" s="42"/>
      <c r="E597" s="111" t="s">
        <v>7425</v>
      </c>
      <c r="F597" s="104">
        <v>42548</v>
      </c>
      <c r="G597" s="105" t="s">
        <v>191</v>
      </c>
      <c r="H597" s="105" t="s">
        <v>342</v>
      </c>
      <c r="I597" s="105" t="s">
        <v>216</v>
      </c>
      <c r="J597" s="105" t="s">
        <v>194</v>
      </c>
      <c r="K597" s="106" t="s">
        <v>6303</v>
      </c>
      <c r="L597" s="106" t="s">
        <v>7426</v>
      </c>
      <c r="M597" s="105" t="s">
        <v>233</v>
      </c>
      <c r="N597" s="105" t="s">
        <v>543</v>
      </c>
      <c r="O597" s="105" t="s">
        <v>203</v>
      </c>
      <c r="P597" s="107">
        <v>15000000</v>
      </c>
      <c r="Q597" s="107">
        <v>15000000</v>
      </c>
      <c r="R597" s="107">
        <v>0</v>
      </c>
      <c r="S597" s="108" t="s">
        <v>188</v>
      </c>
      <c r="T597" s="104">
        <v>43385</v>
      </c>
      <c r="U597" s="108" t="s">
        <v>189</v>
      </c>
      <c r="V597" s="109">
        <v>0</v>
      </c>
      <c r="W597" s="110"/>
      <c r="X597" s="110"/>
      <c r="Y597" s="108"/>
    </row>
    <row r="598" spans="1:25" s="61" customFormat="1" ht="32.25" thickBot="1" x14ac:dyDescent="0.3">
      <c r="A598" s="60">
        <v>588</v>
      </c>
      <c r="B598" s="61" t="s">
        <v>6155</v>
      </c>
      <c r="C598" s="4" t="s">
        <v>30</v>
      </c>
      <c r="D598" s="42"/>
      <c r="E598" s="111" t="s">
        <v>7427</v>
      </c>
      <c r="F598" s="104">
        <v>42550</v>
      </c>
      <c r="G598" s="105" t="s">
        <v>182</v>
      </c>
      <c r="H598" s="105" t="s">
        <v>470</v>
      </c>
      <c r="I598" s="105" t="s">
        <v>184</v>
      </c>
      <c r="J598" s="105" t="s">
        <v>194</v>
      </c>
      <c r="K598" s="106" t="s">
        <v>6303</v>
      </c>
      <c r="L598" s="106" t="s">
        <v>7428</v>
      </c>
      <c r="M598" s="105" t="s">
        <v>233</v>
      </c>
      <c r="N598" s="105" t="s">
        <v>543</v>
      </c>
      <c r="O598" s="105" t="s">
        <v>203</v>
      </c>
      <c r="P598" s="107">
        <v>30199000</v>
      </c>
      <c r="Q598" s="107">
        <v>30199000</v>
      </c>
      <c r="R598" s="107">
        <v>0</v>
      </c>
      <c r="S598" s="108" t="s">
        <v>188</v>
      </c>
      <c r="T598" s="104">
        <v>43133</v>
      </c>
      <c r="U598" s="108" t="s">
        <v>189</v>
      </c>
      <c r="V598" s="109">
        <v>0</v>
      </c>
      <c r="W598" s="110"/>
      <c r="X598" s="110">
        <v>7200000</v>
      </c>
      <c r="Y598" s="108"/>
    </row>
    <row r="599" spans="1:25" s="61" customFormat="1" ht="32.25" thickBot="1" x14ac:dyDescent="0.3">
      <c r="A599" s="60">
        <v>589</v>
      </c>
      <c r="B599" s="61" t="s">
        <v>6156</v>
      </c>
      <c r="C599" s="4" t="s">
        <v>30</v>
      </c>
      <c r="D599" s="42"/>
      <c r="E599" s="111" t="s">
        <v>7429</v>
      </c>
      <c r="F599" s="104">
        <v>42669</v>
      </c>
      <c r="G599" s="105" t="s">
        <v>182</v>
      </c>
      <c r="H599" s="105" t="s">
        <v>470</v>
      </c>
      <c r="I599" s="105" t="s">
        <v>184</v>
      </c>
      <c r="J599" s="105" t="s">
        <v>194</v>
      </c>
      <c r="K599" s="106" t="s">
        <v>6303</v>
      </c>
      <c r="L599" s="106" t="s">
        <v>7430</v>
      </c>
      <c r="M599" s="105" t="s">
        <v>233</v>
      </c>
      <c r="N599" s="105" t="s">
        <v>543</v>
      </c>
      <c r="O599" s="105" t="s">
        <v>208</v>
      </c>
      <c r="P599" s="107">
        <v>285000000</v>
      </c>
      <c r="Q599" s="107">
        <v>285000000</v>
      </c>
      <c r="R599" s="107">
        <v>0</v>
      </c>
      <c r="S599" s="108" t="s">
        <v>188</v>
      </c>
      <c r="T599" s="104">
        <v>43357</v>
      </c>
      <c r="U599" s="108" t="s">
        <v>189</v>
      </c>
      <c r="V599" s="109">
        <v>0</v>
      </c>
      <c r="W599" s="110"/>
      <c r="X599" s="110"/>
      <c r="Y599" s="108"/>
    </row>
    <row r="600" spans="1:25" s="61" customFormat="1" ht="32.25" thickBot="1" x14ac:dyDescent="0.3">
      <c r="A600" s="60">
        <v>590</v>
      </c>
      <c r="B600" s="61" t="s">
        <v>6157</v>
      </c>
      <c r="C600" s="4" t="s">
        <v>30</v>
      </c>
      <c r="D600" s="42"/>
      <c r="E600" s="111" t="s">
        <v>7431</v>
      </c>
      <c r="F600" s="104">
        <v>41328</v>
      </c>
      <c r="G600" s="105" t="s">
        <v>182</v>
      </c>
      <c r="H600" s="105" t="s">
        <v>470</v>
      </c>
      <c r="I600" s="105" t="s">
        <v>216</v>
      </c>
      <c r="J600" s="105" t="s">
        <v>194</v>
      </c>
      <c r="K600" s="106" t="s">
        <v>6303</v>
      </c>
      <c r="L600" s="106" t="s">
        <v>7432</v>
      </c>
      <c r="M600" s="105" t="s">
        <v>233</v>
      </c>
      <c r="N600" s="105" t="s">
        <v>543</v>
      </c>
      <c r="O600" s="105" t="s">
        <v>203</v>
      </c>
      <c r="P600" s="107">
        <v>13404216</v>
      </c>
      <c r="Q600" s="107">
        <v>13404216</v>
      </c>
      <c r="R600" s="107">
        <v>0</v>
      </c>
      <c r="S600" s="108" t="s">
        <v>188</v>
      </c>
      <c r="T600" s="104">
        <v>43226</v>
      </c>
      <c r="U600" s="108" t="s">
        <v>189</v>
      </c>
      <c r="V600" s="109">
        <v>0</v>
      </c>
      <c r="W600" s="110"/>
      <c r="X600" s="110"/>
      <c r="Y600" s="108"/>
    </row>
    <row r="601" spans="1:25" s="61" customFormat="1" ht="42.75" thickBot="1" x14ac:dyDescent="0.3">
      <c r="A601" s="60">
        <v>591</v>
      </c>
      <c r="B601" s="61" t="s">
        <v>6158</v>
      </c>
      <c r="C601" s="4" t="s">
        <v>30</v>
      </c>
      <c r="D601" s="42"/>
      <c r="E601" s="111" t="s">
        <v>7642</v>
      </c>
      <c r="F601" s="104">
        <v>42753</v>
      </c>
      <c r="G601" s="105" t="s">
        <v>182</v>
      </c>
      <c r="H601" s="105" t="s">
        <v>293</v>
      </c>
      <c r="I601" s="105" t="s">
        <v>216</v>
      </c>
      <c r="J601" s="105" t="s">
        <v>194</v>
      </c>
      <c r="K601" s="106" t="s">
        <v>6303</v>
      </c>
      <c r="L601" s="106" t="s">
        <v>7433</v>
      </c>
      <c r="M601" s="105" t="s">
        <v>233</v>
      </c>
      <c r="N601" s="105" t="s">
        <v>543</v>
      </c>
      <c r="O601" s="105" t="s">
        <v>203</v>
      </c>
      <c r="P601" s="107">
        <v>46041814</v>
      </c>
      <c r="Q601" s="107">
        <v>46041814</v>
      </c>
      <c r="R601" s="107">
        <v>0</v>
      </c>
      <c r="S601" s="108" t="s">
        <v>188</v>
      </c>
      <c r="T601" s="104">
        <v>43315</v>
      </c>
      <c r="U601" s="108" t="s">
        <v>198</v>
      </c>
      <c r="V601" s="109">
        <v>46041814</v>
      </c>
      <c r="W601" s="110"/>
      <c r="X601" s="110"/>
      <c r="Y601" s="108"/>
    </row>
    <row r="602" spans="1:25" s="61" customFormat="1" ht="32.25" thickBot="1" x14ac:dyDescent="0.3">
      <c r="A602" s="60">
        <v>592</v>
      </c>
      <c r="B602" s="61" t="s">
        <v>6159</v>
      </c>
      <c r="C602" s="4" t="s">
        <v>30</v>
      </c>
      <c r="D602" s="42"/>
      <c r="E602" s="111" t="s">
        <v>7434</v>
      </c>
      <c r="F602" s="104">
        <v>42794</v>
      </c>
      <c r="G602" s="105" t="s">
        <v>182</v>
      </c>
      <c r="H602" s="105" t="s">
        <v>470</v>
      </c>
      <c r="I602" s="105" t="s">
        <v>184</v>
      </c>
      <c r="J602" s="105" t="s">
        <v>194</v>
      </c>
      <c r="K602" s="106" t="s">
        <v>6303</v>
      </c>
      <c r="L602" s="106" t="s">
        <v>7435</v>
      </c>
      <c r="M602" s="105" t="s">
        <v>233</v>
      </c>
      <c r="N602" s="105" t="s">
        <v>543</v>
      </c>
      <c r="O602" s="105" t="s">
        <v>203</v>
      </c>
      <c r="P602" s="107">
        <v>28636524</v>
      </c>
      <c r="Q602" s="107">
        <v>28636524</v>
      </c>
      <c r="R602" s="107">
        <v>0</v>
      </c>
      <c r="S602" s="108" t="s">
        <v>188</v>
      </c>
      <c r="T602" s="104">
        <v>43244</v>
      </c>
      <c r="U602" s="108" t="s">
        <v>189</v>
      </c>
      <c r="V602" s="109">
        <v>0</v>
      </c>
      <c r="W602" s="110"/>
      <c r="X602" s="110"/>
      <c r="Y602" s="108"/>
    </row>
    <row r="603" spans="1:25" s="61" customFormat="1" ht="32.25" thickBot="1" x14ac:dyDescent="0.3">
      <c r="A603" s="60">
        <v>593</v>
      </c>
      <c r="B603" s="61" t="s">
        <v>6160</v>
      </c>
      <c r="C603" s="4" t="s">
        <v>30</v>
      </c>
      <c r="D603" s="42"/>
      <c r="E603" s="111" t="s">
        <v>7436</v>
      </c>
      <c r="F603" s="104">
        <v>42886</v>
      </c>
      <c r="G603" s="105" t="s">
        <v>182</v>
      </c>
      <c r="H603" s="105" t="s">
        <v>470</v>
      </c>
      <c r="I603" s="105" t="s">
        <v>184</v>
      </c>
      <c r="J603" s="105" t="s">
        <v>194</v>
      </c>
      <c r="K603" s="106" t="s">
        <v>6303</v>
      </c>
      <c r="L603" s="106" t="s">
        <v>7437</v>
      </c>
      <c r="M603" s="105" t="s">
        <v>233</v>
      </c>
      <c r="N603" s="105" t="s">
        <v>543</v>
      </c>
      <c r="O603" s="105" t="s">
        <v>187</v>
      </c>
      <c r="P603" s="107">
        <v>19754918</v>
      </c>
      <c r="Q603" s="107">
        <v>19754918</v>
      </c>
      <c r="R603" s="107">
        <v>0</v>
      </c>
      <c r="S603" s="108" t="s">
        <v>188</v>
      </c>
      <c r="T603" s="104">
        <v>43349</v>
      </c>
      <c r="U603" s="108" t="s">
        <v>189</v>
      </c>
      <c r="V603" s="109">
        <v>0</v>
      </c>
      <c r="W603" s="110"/>
      <c r="X603" s="110"/>
      <c r="Y603" s="108"/>
    </row>
    <row r="604" spans="1:25" s="61" customFormat="1" ht="32.25" thickBot="1" x14ac:dyDescent="0.3">
      <c r="A604" s="60">
        <v>594</v>
      </c>
      <c r="B604" s="61" t="s">
        <v>6161</v>
      </c>
      <c r="C604" s="4" t="s">
        <v>30</v>
      </c>
      <c r="D604" s="42"/>
      <c r="E604" s="111" t="s">
        <v>7438</v>
      </c>
      <c r="F604" s="104">
        <v>42654</v>
      </c>
      <c r="G604" s="105" t="s">
        <v>191</v>
      </c>
      <c r="H604" s="105" t="s">
        <v>342</v>
      </c>
      <c r="I604" s="105" t="s">
        <v>216</v>
      </c>
      <c r="J604" s="105" t="s">
        <v>194</v>
      </c>
      <c r="K604" s="106" t="s">
        <v>6303</v>
      </c>
      <c r="L604" s="106" t="s">
        <v>7439</v>
      </c>
      <c r="M604" s="105" t="s">
        <v>233</v>
      </c>
      <c r="N604" s="105" t="s">
        <v>543</v>
      </c>
      <c r="O604" s="105" t="s">
        <v>213</v>
      </c>
      <c r="P604" s="107">
        <v>27197878</v>
      </c>
      <c r="Q604" s="107">
        <v>27197878</v>
      </c>
      <c r="R604" s="107">
        <v>0</v>
      </c>
      <c r="S604" s="108" t="s">
        <v>188</v>
      </c>
      <c r="T604" s="104">
        <v>43424</v>
      </c>
      <c r="U604" s="108" t="s">
        <v>189</v>
      </c>
      <c r="V604" s="109">
        <v>0</v>
      </c>
      <c r="W604" s="110"/>
      <c r="X604" s="110"/>
      <c r="Y604" s="108"/>
    </row>
    <row r="605" spans="1:25" s="61" customFormat="1" ht="32.25" thickBot="1" x14ac:dyDescent="0.3">
      <c r="A605" s="60">
        <v>595</v>
      </c>
      <c r="B605" s="61" t="s">
        <v>6162</v>
      </c>
      <c r="C605" s="4" t="s">
        <v>30</v>
      </c>
      <c r="D605" s="42"/>
      <c r="E605" s="111" t="s">
        <v>7440</v>
      </c>
      <c r="F605" s="104">
        <v>42970</v>
      </c>
      <c r="G605" s="105" t="s">
        <v>182</v>
      </c>
      <c r="H605" s="105" t="s">
        <v>470</v>
      </c>
      <c r="I605" s="105" t="s">
        <v>216</v>
      </c>
      <c r="J605" s="105" t="s">
        <v>194</v>
      </c>
      <c r="K605" s="106" t="s">
        <v>6303</v>
      </c>
      <c r="L605" s="106" t="s">
        <v>7441</v>
      </c>
      <c r="M605" s="105" t="s">
        <v>233</v>
      </c>
      <c r="N605" s="105" t="s">
        <v>543</v>
      </c>
      <c r="O605" s="105" t="s">
        <v>187</v>
      </c>
      <c r="P605" s="107">
        <v>30000000</v>
      </c>
      <c r="Q605" s="107">
        <v>30000000</v>
      </c>
      <c r="R605" s="107">
        <v>0</v>
      </c>
      <c r="S605" s="108" t="s">
        <v>188</v>
      </c>
      <c r="T605" s="104">
        <v>43417</v>
      </c>
      <c r="U605" s="108" t="s">
        <v>189</v>
      </c>
      <c r="V605" s="109">
        <v>0</v>
      </c>
      <c r="W605" s="110"/>
      <c r="X605" s="110"/>
      <c r="Y605" s="108"/>
    </row>
    <row r="606" spans="1:25" s="61" customFormat="1" ht="32.25" thickBot="1" x14ac:dyDescent="0.3">
      <c r="A606" s="60">
        <v>596</v>
      </c>
      <c r="B606" s="61" t="s">
        <v>6163</v>
      </c>
      <c r="C606" s="4" t="s">
        <v>30</v>
      </c>
      <c r="D606" s="42"/>
      <c r="E606" s="111" t="s">
        <v>7442</v>
      </c>
      <c r="F606" s="104">
        <v>42789</v>
      </c>
      <c r="G606" s="105" t="s">
        <v>182</v>
      </c>
      <c r="H606" s="105" t="s">
        <v>470</v>
      </c>
      <c r="I606" s="105" t="s">
        <v>216</v>
      </c>
      <c r="J606" s="105" t="s">
        <v>194</v>
      </c>
      <c r="K606" s="106" t="s">
        <v>6303</v>
      </c>
      <c r="L606" s="106" t="s">
        <v>7443</v>
      </c>
      <c r="M606" s="105" t="s">
        <v>233</v>
      </c>
      <c r="N606" s="105" t="s">
        <v>543</v>
      </c>
      <c r="O606" s="105" t="s">
        <v>213</v>
      </c>
      <c r="P606" s="107">
        <v>110657550</v>
      </c>
      <c r="Q606" s="107">
        <v>110657550</v>
      </c>
      <c r="R606" s="107">
        <v>0</v>
      </c>
      <c r="S606" s="108" t="s">
        <v>188</v>
      </c>
      <c r="T606" s="104">
        <v>43203</v>
      </c>
      <c r="U606" s="108" t="s">
        <v>189</v>
      </c>
      <c r="V606" s="109">
        <v>0</v>
      </c>
      <c r="W606" s="110"/>
      <c r="X606" s="110"/>
      <c r="Y606" s="108"/>
    </row>
    <row r="607" spans="1:25" s="61" customFormat="1" ht="32.25" thickBot="1" x14ac:dyDescent="0.3">
      <c r="A607" s="60">
        <v>597</v>
      </c>
      <c r="B607" s="61" t="s">
        <v>6164</v>
      </c>
      <c r="C607" s="4" t="s">
        <v>30</v>
      </c>
      <c r="D607" s="42"/>
      <c r="E607" s="111" t="s">
        <v>7444</v>
      </c>
      <c r="F607" s="104">
        <v>42751</v>
      </c>
      <c r="G607" s="105" t="s">
        <v>182</v>
      </c>
      <c r="H607" s="105" t="s">
        <v>245</v>
      </c>
      <c r="I607" s="105" t="s">
        <v>184</v>
      </c>
      <c r="J607" s="105" t="s">
        <v>194</v>
      </c>
      <c r="K607" s="106" t="s">
        <v>6303</v>
      </c>
      <c r="L607" s="106" t="s">
        <v>7445</v>
      </c>
      <c r="M607" s="105" t="s">
        <v>273</v>
      </c>
      <c r="N607" s="105" t="s">
        <v>1428</v>
      </c>
      <c r="O607" s="105" t="s">
        <v>208</v>
      </c>
      <c r="P607" s="107">
        <v>100000000</v>
      </c>
      <c r="Q607" s="107">
        <v>100000000</v>
      </c>
      <c r="R607" s="107">
        <v>0</v>
      </c>
      <c r="S607" s="108" t="s">
        <v>188</v>
      </c>
      <c r="T607" s="104">
        <v>43342</v>
      </c>
      <c r="U607" s="108" t="s">
        <v>189</v>
      </c>
      <c r="V607" s="109">
        <v>0</v>
      </c>
      <c r="W607" s="110"/>
      <c r="X607" s="110"/>
      <c r="Y607" s="108"/>
    </row>
    <row r="608" spans="1:25" s="61" customFormat="1" ht="32.25" thickBot="1" x14ac:dyDescent="0.3">
      <c r="A608" s="60">
        <v>598</v>
      </c>
      <c r="B608" s="61" t="s">
        <v>6165</v>
      </c>
      <c r="C608" s="4" t="s">
        <v>30</v>
      </c>
      <c r="D608" s="42"/>
      <c r="E608" s="111" t="s">
        <v>7446</v>
      </c>
      <c r="F608" s="104">
        <v>42684</v>
      </c>
      <c r="G608" s="105" t="s">
        <v>182</v>
      </c>
      <c r="H608" s="105" t="s">
        <v>245</v>
      </c>
      <c r="I608" s="105" t="s">
        <v>184</v>
      </c>
      <c r="J608" s="105" t="s">
        <v>194</v>
      </c>
      <c r="K608" s="106" t="s">
        <v>6303</v>
      </c>
      <c r="L608" s="106" t="s">
        <v>7447</v>
      </c>
      <c r="M608" s="105" t="s">
        <v>273</v>
      </c>
      <c r="N608" s="105" t="s">
        <v>1421</v>
      </c>
      <c r="O608" s="105" t="s">
        <v>196</v>
      </c>
      <c r="P608" s="107">
        <v>60000000</v>
      </c>
      <c r="Q608" s="107">
        <v>60000000</v>
      </c>
      <c r="R608" s="107">
        <v>0</v>
      </c>
      <c r="S608" s="108" t="s">
        <v>188</v>
      </c>
      <c r="T608" s="104">
        <v>43357</v>
      </c>
      <c r="U608" s="108" t="s">
        <v>189</v>
      </c>
      <c r="V608" s="109">
        <v>0</v>
      </c>
      <c r="W608" s="110"/>
      <c r="X608" s="110"/>
      <c r="Y608" s="108"/>
    </row>
    <row r="609" spans="1:25" s="61" customFormat="1" ht="53.25" thickBot="1" x14ac:dyDescent="0.3">
      <c r="A609" s="60">
        <v>599</v>
      </c>
      <c r="B609" s="61" t="s">
        <v>6166</v>
      </c>
      <c r="C609" s="4" t="s">
        <v>30</v>
      </c>
      <c r="D609" s="42"/>
      <c r="E609" s="111" t="s">
        <v>7448</v>
      </c>
      <c r="F609" s="104">
        <v>42775</v>
      </c>
      <c r="G609" s="105" t="s">
        <v>182</v>
      </c>
      <c r="H609" s="105" t="s">
        <v>470</v>
      </c>
      <c r="I609" s="105" t="s">
        <v>184</v>
      </c>
      <c r="J609" s="105" t="s">
        <v>194</v>
      </c>
      <c r="K609" s="106" t="s">
        <v>6303</v>
      </c>
      <c r="L609" s="106" t="s">
        <v>7449</v>
      </c>
      <c r="M609" s="105" t="s">
        <v>273</v>
      </c>
      <c r="N609" s="105" t="s">
        <v>1421</v>
      </c>
      <c r="O609" s="105" t="s">
        <v>203</v>
      </c>
      <c r="P609" s="107">
        <v>220000000</v>
      </c>
      <c r="Q609" s="107">
        <v>220000000</v>
      </c>
      <c r="R609" s="107">
        <v>0</v>
      </c>
      <c r="S609" s="108" t="s">
        <v>188</v>
      </c>
      <c r="T609" s="104">
        <v>43417</v>
      </c>
      <c r="U609" s="108" t="s">
        <v>189</v>
      </c>
      <c r="V609" s="109">
        <v>0</v>
      </c>
      <c r="W609" s="110"/>
      <c r="X609" s="110"/>
      <c r="Y609" s="108"/>
    </row>
    <row r="610" spans="1:25" s="61" customFormat="1" ht="32.25" thickBot="1" x14ac:dyDescent="0.3">
      <c r="A610" s="60">
        <v>600</v>
      </c>
      <c r="B610" s="61" t="s">
        <v>6167</v>
      </c>
      <c r="C610" s="4" t="s">
        <v>30</v>
      </c>
      <c r="D610" s="42"/>
      <c r="E610" s="111" t="s">
        <v>7450</v>
      </c>
      <c r="F610" s="104">
        <v>43041</v>
      </c>
      <c r="G610" s="105" t="s">
        <v>182</v>
      </c>
      <c r="H610" s="105" t="s">
        <v>470</v>
      </c>
      <c r="I610" s="105" t="s">
        <v>216</v>
      </c>
      <c r="J610" s="105" t="s">
        <v>194</v>
      </c>
      <c r="K610" s="106" t="s">
        <v>6303</v>
      </c>
      <c r="L610" s="106" t="s">
        <v>7451</v>
      </c>
      <c r="M610" s="105" t="s">
        <v>233</v>
      </c>
      <c r="N610" s="105" t="s">
        <v>899</v>
      </c>
      <c r="O610" s="105" t="s">
        <v>187</v>
      </c>
      <c r="P610" s="107">
        <v>0</v>
      </c>
      <c r="Q610" s="107">
        <v>0</v>
      </c>
      <c r="R610" s="107">
        <v>0</v>
      </c>
      <c r="S610" s="108" t="s">
        <v>188</v>
      </c>
      <c r="T610" s="104">
        <v>43226</v>
      </c>
      <c r="U610" s="108" t="s">
        <v>189</v>
      </c>
      <c r="V610" s="109">
        <v>0</v>
      </c>
      <c r="W610" s="110"/>
      <c r="X610" s="110"/>
      <c r="Y610" s="108"/>
    </row>
    <row r="611" spans="1:25" s="61" customFormat="1" ht="32.25" thickBot="1" x14ac:dyDescent="0.3">
      <c r="A611" s="60">
        <v>601</v>
      </c>
      <c r="B611" s="61" t="s">
        <v>6168</v>
      </c>
      <c r="C611" s="4" t="s">
        <v>30</v>
      </c>
      <c r="D611" s="42"/>
      <c r="E611" s="111" t="s">
        <v>7452</v>
      </c>
      <c r="F611" s="104">
        <v>42718</v>
      </c>
      <c r="G611" s="105" t="s">
        <v>182</v>
      </c>
      <c r="H611" s="105" t="s">
        <v>470</v>
      </c>
      <c r="I611" s="105" t="s">
        <v>216</v>
      </c>
      <c r="J611" s="105" t="s">
        <v>194</v>
      </c>
      <c r="K611" s="106" t="s">
        <v>6303</v>
      </c>
      <c r="L611" s="106" t="s">
        <v>7453</v>
      </c>
      <c r="M611" s="105" t="s">
        <v>270</v>
      </c>
      <c r="N611" s="105" t="s">
        <v>1373</v>
      </c>
      <c r="O611" s="105" t="s">
        <v>203</v>
      </c>
      <c r="P611" s="107">
        <v>20000000</v>
      </c>
      <c r="Q611" s="107">
        <v>20000000</v>
      </c>
      <c r="R611" s="107">
        <v>0</v>
      </c>
      <c r="S611" s="108" t="s">
        <v>188</v>
      </c>
      <c r="T611" s="104">
        <v>43277</v>
      </c>
      <c r="U611" s="108" t="s">
        <v>189</v>
      </c>
      <c r="V611" s="109">
        <v>0</v>
      </c>
      <c r="W611" s="110"/>
      <c r="X611" s="110"/>
      <c r="Y611" s="108"/>
    </row>
    <row r="612" spans="1:25" s="61" customFormat="1" ht="21.75" thickBot="1" x14ac:dyDescent="0.3">
      <c r="A612" s="60">
        <v>602</v>
      </c>
      <c r="B612" s="61" t="s">
        <v>6169</v>
      </c>
      <c r="C612" s="4" t="s">
        <v>30</v>
      </c>
      <c r="D612" s="42"/>
      <c r="E612" s="111" t="s">
        <v>7454</v>
      </c>
      <c r="F612" s="104">
        <v>40988</v>
      </c>
      <c r="G612" s="105" t="s">
        <v>182</v>
      </c>
      <c r="H612" s="105" t="s">
        <v>275</v>
      </c>
      <c r="I612" s="105" t="s">
        <v>184</v>
      </c>
      <c r="J612" s="105" t="s">
        <v>194</v>
      </c>
      <c r="K612" s="106" t="s">
        <v>6303</v>
      </c>
      <c r="L612" s="106" t="s">
        <v>7455</v>
      </c>
      <c r="M612" s="105" t="s">
        <v>240</v>
      </c>
      <c r="N612" s="105" t="s">
        <v>1026</v>
      </c>
      <c r="O612" s="105" t="s">
        <v>203</v>
      </c>
      <c r="P612" s="107">
        <v>38000000</v>
      </c>
      <c r="Q612" s="107">
        <v>38000000</v>
      </c>
      <c r="R612" s="107">
        <v>0</v>
      </c>
      <c r="S612" s="108" t="s">
        <v>188</v>
      </c>
      <c r="T612" s="104">
        <v>43227</v>
      </c>
      <c r="U612" s="108" t="s">
        <v>189</v>
      </c>
      <c r="V612" s="109">
        <v>0</v>
      </c>
      <c r="W612" s="110"/>
      <c r="X612" s="110"/>
      <c r="Y612" s="108"/>
    </row>
    <row r="613" spans="1:25" s="61" customFormat="1" ht="32.25" thickBot="1" x14ac:dyDescent="0.3">
      <c r="A613" s="60">
        <v>603</v>
      </c>
      <c r="B613" s="61" t="s">
        <v>6170</v>
      </c>
      <c r="C613" s="4" t="s">
        <v>30</v>
      </c>
      <c r="D613" s="42"/>
      <c r="E613" s="111" t="s">
        <v>7456</v>
      </c>
      <c r="F613" s="104">
        <v>42719</v>
      </c>
      <c r="G613" s="105" t="s">
        <v>182</v>
      </c>
      <c r="H613" s="105" t="s">
        <v>470</v>
      </c>
      <c r="I613" s="105" t="s">
        <v>216</v>
      </c>
      <c r="J613" s="105" t="s">
        <v>194</v>
      </c>
      <c r="K613" s="106" t="s">
        <v>6303</v>
      </c>
      <c r="L613" s="106" t="s">
        <v>7457</v>
      </c>
      <c r="M613" s="105" t="s">
        <v>202</v>
      </c>
      <c r="N613" s="105" t="s">
        <v>566</v>
      </c>
      <c r="O613" s="105" t="s">
        <v>203</v>
      </c>
      <c r="P613" s="107">
        <v>16530639</v>
      </c>
      <c r="Q613" s="107">
        <v>16530639</v>
      </c>
      <c r="R613" s="107">
        <v>0</v>
      </c>
      <c r="S613" s="108" t="s">
        <v>188</v>
      </c>
      <c r="T613" s="104">
        <v>43378</v>
      </c>
      <c r="U613" s="108" t="s">
        <v>189</v>
      </c>
      <c r="V613" s="109">
        <v>0</v>
      </c>
      <c r="W613" s="110"/>
      <c r="X613" s="110"/>
      <c r="Y613" s="108"/>
    </row>
    <row r="614" spans="1:25" s="61" customFormat="1" ht="32.25" thickBot="1" x14ac:dyDescent="0.3">
      <c r="A614" s="60">
        <v>604</v>
      </c>
      <c r="B614" s="61" t="s">
        <v>6171</v>
      </c>
      <c r="C614" s="4" t="s">
        <v>30</v>
      </c>
      <c r="D614" s="42"/>
      <c r="E614" s="111" t="s">
        <v>7458</v>
      </c>
      <c r="F614" s="104">
        <v>42613</v>
      </c>
      <c r="G614" s="105" t="s">
        <v>191</v>
      </c>
      <c r="H614" s="105" t="s">
        <v>342</v>
      </c>
      <c r="I614" s="105" t="s">
        <v>216</v>
      </c>
      <c r="J614" s="105" t="s">
        <v>194</v>
      </c>
      <c r="K614" s="106" t="s">
        <v>6303</v>
      </c>
      <c r="L614" s="106" t="s">
        <v>7459</v>
      </c>
      <c r="M614" s="105" t="s">
        <v>285</v>
      </c>
      <c r="N614" s="105" t="s">
        <v>1506</v>
      </c>
      <c r="O614" s="105" t="s">
        <v>203</v>
      </c>
      <c r="P614" s="107">
        <v>76026716</v>
      </c>
      <c r="Q614" s="107">
        <v>76026716</v>
      </c>
      <c r="R614" s="107">
        <v>0</v>
      </c>
      <c r="S614" s="108" t="s">
        <v>188</v>
      </c>
      <c r="T614" s="104">
        <v>43237</v>
      </c>
      <c r="U614" s="108" t="s">
        <v>189</v>
      </c>
      <c r="V614" s="109">
        <v>0</v>
      </c>
      <c r="W614" s="110"/>
      <c r="X614" s="110"/>
      <c r="Y614" s="108"/>
    </row>
    <row r="615" spans="1:25" s="61" customFormat="1" ht="32.25" thickBot="1" x14ac:dyDescent="0.3">
      <c r="A615" s="60">
        <v>605</v>
      </c>
      <c r="B615" s="61" t="s">
        <v>6172</v>
      </c>
      <c r="C615" s="4" t="s">
        <v>30</v>
      </c>
      <c r="D615" s="42"/>
      <c r="E615" s="111" t="s">
        <v>7460</v>
      </c>
      <c r="F615" s="104">
        <v>42297</v>
      </c>
      <c r="G615" s="105" t="s">
        <v>182</v>
      </c>
      <c r="H615" s="105" t="s">
        <v>470</v>
      </c>
      <c r="I615" s="105" t="s">
        <v>216</v>
      </c>
      <c r="J615" s="105" t="s">
        <v>194</v>
      </c>
      <c r="K615" s="106" t="s">
        <v>6303</v>
      </c>
      <c r="L615" s="106" t="s">
        <v>7461</v>
      </c>
      <c r="M615" s="105" t="s">
        <v>246</v>
      </c>
      <c r="N615" s="105" t="s">
        <v>1063</v>
      </c>
      <c r="O615" s="105" t="s">
        <v>203</v>
      </c>
      <c r="P615" s="107">
        <v>53156659</v>
      </c>
      <c r="Q615" s="107">
        <v>53156659</v>
      </c>
      <c r="R615" s="107">
        <v>0</v>
      </c>
      <c r="S615" s="108" t="s">
        <v>188</v>
      </c>
      <c r="T615" s="104">
        <v>43232</v>
      </c>
      <c r="U615" s="108" t="s">
        <v>189</v>
      </c>
      <c r="V615" s="109">
        <v>0</v>
      </c>
      <c r="W615" s="110"/>
      <c r="X615" s="110"/>
      <c r="Y615" s="108"/>
    </row>
    <row r="616" spans="1:25" s="61" customFormat="1" ht="32.25" thickBot="1" x14ac:dyDescent="0.3">
      <c r="A616" s="60">
        <v>606</v>
      </c>
      <c r="B616" s="61" t="s">
        <v>6173</v>
      </c>
      <c r="C616" s="4" t="s">
        <v>30</v>
      </c>
      <c r="D616" s="42"/>
      <c r="E616" s="111" t="s">
        <v>7462</v>
      </c>
      <c r="F616" s="104">
        <v>42580</v>
      </c>
      <c r="G616" s="105" t="s">
        <v>182</v>
      </c>
      <c r="H616" s="105" t="s">
        <v>470</v>
      </c>
      <c r="I616" s="105" t="s">
        <v>184</v>
      </c>
      <c r="J616" s="105" t="s">
        <v>194</v>
      </c>
      <c r="K616" s="106" t="s">
        <v>6303</v>
      </c>
      <c r="L616" s="106" t="s">
        <v>7463</v>
      </c>
      <c r="M616" s="105" t="s">
        <v>267</v>
      </c>
      <c r="N616" s="105" t="s">
        <v>1346</v>
      </c>
      <c r="O616" s="105" t="s">
        <v>203</v>
      </c>
      <c r="P616" s="107">
        <v>203792310</v>
      </c>
      <c r="Q616" s="107">
        <v>203792310</v>
      </c>
      <c r="R616" s="107">
        <v>0</v>
      </c>
      <c r="S616" s="108" t="s">
        <v>188</v>
      </c>
      <c r="T616" s="104">
        <v>43244</v>
      </c>
      <c r="U616" s="108" t="s">
        <v>198</v>
      </c>
      <c r="V616" s="109">
        <v>0</v>
      </c>
      <c r="W616" s="110"/>
      <c r="X616" s="110"/>
      <c r="Y616" s="108"/>
    </row>
    <row r="617" spans="1:25" s="61" customFormat="1" ht="63.75" thickBot="1" x14ac:dyDescent="0.3">
      <c r="A617" s="60">
        <v>607</v>
      </c>
      <c r="B617" s="61" t="s">
        <v>6174</v>
      </c>
      <c r="C617" s="4" t="s">
        <v>30</v>
      </c>
      <c r="D617" s="42"/>
      <c r="E617" s="111" t="s">
        <v>7464</v>
      </c>
      <c r="F617" s="104">
        <v>42796</v>
      </c>
      <c r="G617" s="105" t="s">
        <v>182</v>
      </c>
      <c r="H617" s="105" t="s">
        <v>219</v>
      </c>
      <c r="I617" s="105" t="s">
        <v>216</v>
      </c>
      <c r="J617" s="105" t="s">
        <v>194</v>
      </c>
      <c r="K617" s="106" t="s">
        <v>6303</v>
      </c>
      <c r="L617" s="106" t="s">
        <v>7465</v>
      </c>
      <c r="M617" s="105" t="s">
        <v>233</v>
      </c>
      <c r="N617" s="105" t="s">
        <v>947</v>
      </c>
      <c r="O617" s="105" t="s">
        <v>187</v>
      </c>
      <c r="P617" s="107">
        <v>0</v>
      </c>
      <c r="Q617" s="107">
        <v>0</v>
      </c>
      <c r="R617" s="107">
        <v>0</v>
      </c>
      <c r="S617" s="108" t="s">
        <v>188</v>
      </c>
      <c r="T617" s="104">
        <v>43226</v>
      </c>
      <c r="U617" s="108" t="s">
        <v>189</v>
      </c>
      <c r="V617" s="109">
        <v>0</v>
      </c>
      <c r="W617" s="110"/>
      <c r="X617" s="110"/>
      <c r="Y617" s="108"/>
    </row>
    <row r="618" spans="1:25" s="61" customFormat="1" ht="32.25" thickBot="1" x14ac:dyDescent="0.3">
      <c r="A618" s="60">
        <v>608</v>
      </c>
      <c r="B618" s="61" t="s">
        <v>6175</v>
      </c>
      <c r="C618" s="4" t="s">
        <v>30</v>
      </c>
      <c r="D618" s="42"/>
      <c r="E618" s="111" t="s">
        <v>7466</v>
      </c>
      <c r="F618" s="104">
        <v>42461</v>
      </c>
      <c r="G618" s="105" t="s">
        <v>182</v>
      </c>
      <c r="H618" s="105" t="s">
        <v>470</v>
      </c>
      <c r="I618" s="105" t="s">
        <v>216</v>
      </c>
      <c r="J618" s="105" t="s">
        <v>194</v>
      </c>
      <c r="K618" s="106" t="s">
        <v>6303</v>
      </c>
      <c r="L618" s="106" t="s">
        <v>7467</v>
      </c>
      <c r="M618" s="105" t="s">
        <v>225</v>
      </c>
      <c r="N618" s="105" t="s">
        <v>804</v>
      </c>
      <c r="O618" s="105" t="s">
        <v>213</v>
      </c>
      <c r="P618" s="107">
        <v>55202698</v>
      </c>
      <c r="Q618" s="107">
        <v>55202698</v>
      </c>
      <c r="R618" s="107">
        <v>0</v>
      </c>
      <c r="S618" s="108" t="s">
        <v>188</v>
      </c>
      <c r="T618" s="104">
        <v>43441</v>
      </c>
      <c r="U618" s="108" t="s">
        <v>198</v>
      </c>
      <c r="V618" s="109">
        <v>55202698</v>
      </c>
      <c r="W618" s="110"/>
      <c r="X618" s="110"/>
      <c r="Y618" s="108"/>
    </row>
    <row r="619" spans="1:25" s="61" customFormat="1" ht="32.25" thickBot="1" x14ac:dyDescent="0.3">
      <c r="A619" s="60">
        <v>609</v>
      </c>
      <c r="B619" s="61" t="s">
        <v>6176</v>
      </c>
      <c r="C619" s="4" t="s">
        <v>30</v>
      </c>
      <c r="D619" s="42"/>
      <c r="E619" s="111" t="s">
        <v>7468</v>
      </c>
      <c r="F619" s="104">
        <v>43026</v>
      </c>
      <c r="G619" s="105" t="s">
        <v>182</v>
      </c>
      <c r="H619" s="105" t="s">
        <v>470</v>
      </c>
      <c r="I619" s="105" t="s">
        <v>216</v>
      </c>
      <c r="J619" s="105" t="s">
        <v>194</v>
      </c>
      <c r="K619" s="106" t="s">
        <v>6303</v>
      </c>
      <c r="L619" s="106" t="s">
        <v>7469</v>
      </c>
      <c r="M619" s="105" t="s">
        <v>249</v>
      </c>
      <c r="N619" s="105" t="s">
        <v>1094</v>
      </c>
      <c r="O619" s="105" t="s">
        <v>187</v>
      </c>
      <c r="P619" s="107">
        <v>26423848</v>
      </c>
      <c r="Q619" s="107">
        <v>26423848</v>
      </c>
      <c r="R619" s="107">
        <v>0</v>
      </c>
      <c r="S619" s="108" t="s">
        <v>188</v>
      </c>
      <c r="T619" s="104">
        <v>43440</v>
      </c>
      <c r="U619" s="108" t="s">
        <v>189</v>
      </c>
      <c r="V619" s="109">
        <v>0</v>
      </c>
      <c r="W619" s="110"/>
      <c r="X619" s="110"/>
      <c r="Y619" s="108"/>
    </row>
    <row r="620" spans="1:25" s="61" customFormat="1" ht="32.25" thickBot="1" x14ac:dyDescent="0.3">
      <c r="A620" s="60">
        <v>610</v>
      </c>
      <c r="B620" s="61" t="s">
        <v>6177</v>
      </c>
      <c r="C620" s="4" t="s">
        <v>30</v>
      </c>
      <c r="D620" s="42"/>
      <c r="E620" s="111" t="s">
        <v>7470</v>
      </c>
      <c r="F620" s="104">
        <v>42026</v>
      </c>
      <c r="G620" s="105" t="s">
        <v>182</v>
      </c>
      <c r="H620" s="105" t="s">
        <v>470</v>
      </c>
      <c r="I620" s="105" t="s">
        <v>216</v>
      </c>
      <c r="J620" s="105" t="s">
        <v>194</v>
      </c>
      <c r="K620" s="106" t="s">
        <v>6303</v>
      </c>
      <c r="L620" s="106" t="s">
        <v>7471</v>
      </c>
      <c r="M620" s="105" t="s">
        <v>252</v>
      </c>
      <c r="N620" s="105" t="s">
        <v>1124</v>
      </c>
      <c r="O620" s="105" t="s">
        <v>203</v>
      </c>
      <c r="P620" s="107">
        <v>50000000</v>
      </c>
      <c r="Q620" s="107">
        <v>50000000</v>
      </c>
      <c r="R620" s="107">
        <v>0</v>
      </c>
      <c r="S620" s="108" t="s">
        <v>188</v>
      </c>
      <c r="T620" s="104">
        <v>43157</v>
      </c>
      <c r="U620" s="108" t="s">
        <v>189</v>
      </c>
      <c r="V620" s="109">
        <v>0</v>
      </c>
      <c r="W620" s="110"/>
      <c r="X620" s="110"/>
      <c r="Y620" s="108"/>
    </row>
    <row r="621" spans="1:25" s="61" customFormat="1" ht="32.25" thickBot="1" x14ac:dyDescent="0.3">
      <c r="A621" s="60">
        <v>611</v>
      </c>
      <c r="B621" s="61" t="s">
        <v>6178</v>
      </c>
      <c r="C621" s="4" t="s">
        <v>30</v>
      </c>
      <c r="D621" s="42"/>
      <c r="E621" s="111" t="s">
        <v>7472</v>
      </c>
      <c r="F621" s="104">
        <v>42431</v>
      </c>
      <c r="G621" s="105" t="s">
        <v>182</v>
      </c>
      <c r="H621" s="105" t="s">
        <v>470</v>
      </c>
      <c r="I621" s="105" t="s">
        <v>216</v>
      </c>
      <c r="J621" s="105" t="s">
        <v>194</v>
      </c>
      <c r="K621" s="106" t="s">
        <v>6303</v>
      </c>
      <c r="L621" s="106" t="s">
        <v>7473</v>
      </c>
      <c r="M621" s="105" t="s">
        <v>252</v>
      </c>
      <c r="N621" s="105" t="s">
        <v>1124</v>
      </c>
      <c r="O621" s="105" t="s">
        <v>213</v>
      </c>
      <c r="P621" s="107">
        <v>179850000</v>
      </c>
      <c r="Q621" s="107">
        <v>179850000</v>
      </c>
      <c r="R621" s="107">
        <v>0</v>
      </c>
      <c r="S621" s="108" t="s">
        <v>188</v>
      </c>
      <c r="T621" s="104">
        <v>43404</v>
      </c>
      <c r="U621" s="108" t="s">
        <v>189</v>
      </c>
      <c r="V621" s="109">
        <v>0</v>
      </c>
      <c r="W621" s="110"/>
      <c r="X621" s="110"/>
      <c r="Y621" s="108"/>
    </row>
    <row r="622" spans="1:25" s="61" customFormat="1" ht="32.25" thickBot="1" x14ac:dyDescent="0.3">
      <c r="A622" s="60">
        <v>612</v>
      </c>
      <c r="B622" s="61" t="s">
        <v>6179</v>
      </c>
      <c r="C622" s="4" t="s">
        <v>30</v>
      </c>
      <c r="D622" s="42"/>
      <c r="E622" s="111" t="s">
        <v>7474</v>
      </c>
      <c r="F622" s="104">
        <v>42762</v>
      </c>
      <c r="G622" s="105" t="s">
        <v>182</v>
      </c>
      <c r="H622" s="105" t="s">
        <v>470</v>
      </c>
      <c r="I622" s="105" t="s">
        <v>216</v>
      </c>
      <c r="J622" s="105" t="s">
        <v>194</v>
      </c>
      <c r="K622" s="106" t="s">
        <v>6303</v>
      </c>
      <c r="L622" s="106" t="s">
        <v>7475</v>
      </c>
      <c r="M622" s="105" t="s">
        <v>255</v>
      </c>
      <c r="N622" s="105" t="s">
        <v>1214</v>
      </c>
      <c r="O622" s="105" t="s">
        <v>203</v>
      </c>
      <c r="P622" s="107">
        <v>24000000</v>
      </c>
      <c r="Q622" s="107">
        <v>24000000</v>
      </c>
      <c r="R622" s="107">
        <v>0</v>
      </c>
      <c r="S622" s="108" t="s">
        <v>188</v>
      </c>
      <c r="T622" s="104">
        <v>43153</v>
      </c>
      <c r="U622" s="108" t="s">
        <v>189</v>
      </c>
      <c r="V622" s="109">
        <v>0</v>
      </c>
      <c r="W622" s="110"/>
      <c r="X622" s="110"/>
      <c r="Y622" s="108"/>
    </row>
    <row r="623" spans="1:25" s="61" customFormat="1" ht="32.25" thickBot="1" x14ac:dyDescent="0.3">
      <c r="A623" s="60">
        <v>613</v>
      </c>
      <c r="B623" s="61" t="s">
        <v>6180</v>
      </c>
      <c r="C623" s="4" t="s">
        <v>30</v>
      </c>
      <c r="D623" s="42"/>
      <c r="E623" s="111" t="s">
        <v>7476</v>
      </c>
      <c r="F623" s="104">
        <v>42215</v>
      </c>
      <c r="G623" s="105" t="s">
        <v>182</v>
      </c>
      <c r="H623" s="105" t="s">
        <v>470</v>
      </c>
      <c r="I623" s="105" t="s">
        <v>216</v>
      </c>
      <c r="J623" s="105" t="s">
        <v>194</v>
      </c>
      <c r="K623" s="106" t="s">
        <v>6303</v>
      </c>
      <c r="L623" s="106" t="s">
        <v>7477</v>
      </c>
      <c r="M623" s="105" t="s">
        <v>233</v>
      </c>
      <c r="N623" s="105" t="s">
        <v>543</v>
      </c>
      <c r="O623" s="105" t="s">
        <v>203</v>
      </c>
      <c r="P623" s="107">
        <v>54608000</v>
      </c>
      <c r="Q623" s="107">
        <v>54608000</v>
      </c>
      <c r="R623" s="107">
        <v>0</v>
      </c>
      <c r="S623" s="108" t="s">
        <v>188</v>
      </c>
      <c r="T623" s="104">
        <v>43157</v>
      </c>
      <c r="U623" s="108" t="s">
        <v>189</v>
      </c>
      <c r="V623" s="109">
        <v>0</v>
      </c>
      <c r="W623" s="110"/>
      <c r="X623" s="110"/>
      <c r="Y623" s="108"/>
    </row>
    <row r="624" spans="1:25" s="61" customFormat="1" ht="42.75" thickBot="1" x14ac:dyDescent="0.3">
      <c r="A624" s="60">
        <v>614</v>
      </c>
      <c r="B624" s="61" t="s">
        <v>6181</v>
      </c>
      <c r="C624" s="4" t="s">
        <v>30</v>
      </c>
      <c r="D624" s="42"/>
      <c r="E624" s="111" t="s">
        <v>7478</v>
      </c>
      <c r="F624" s="104">
        <v>42332</v>
      </c>
      <c r="G624" s="105" t="s">
        <v>182</v>
      </c>
      <c r="H624" s="105" t="s">
        <v>470</v>
      </c>
      <c r="I624" s="105" t="s">
        <v>216</v>
      </c>
      <c r="J624" s="105" t="s">
        <v>194</v>
      </c>
      <c r="K624" s="106" t="s">
        <v>6303</v>
      </c>
      <c r="L624" s="106" t="s">
        <v>7479</v>
      </c>
      <c r="M624" s="105" t="s">
        <v>225</v>
      </c>
      <c r="N624" s="105" t="s">
        <v>804</v>
      </c>
      <c r="O624" s="105" t="s">
        <v>203</v>
      </c>
      <c r="P624" s="107">
        <v>24057172</v>
      </c>
      <c r="Q624" s="107">
        <v>24057172</v>
      </c>
      <c r="R624" s="107">
        <v>0</v>
      </c>
      <c r="S624" s="108" t="s">
        <v>188</v>
      </c>
      <c r="T624" s="104">
        <v>43153</v>
      </c>
      <c r="U624" s="108" t="s">
        <v>189</v>
      </c>
      <c r="V624" s="109">
        <v>0</v>
      </c>
      <c r="W624" s="110"/>
      <c r="X624" s="110"/>
      <c r="Y624" s="108"/>
    </row>
    <row r="625" spans="1:25" s="61" customFormat="1" ht="32.25" thickBot="1" x14ac:dyDescent="0.3">
      <c r="A625" s="60">
        <v>615</v>
      </c>
      <c r="B625" s="61" t="s">
        <v>6182</v>
      </c>
      <c r="C625" s="4" t="s">
        <v>30</v>
      </c>
      <c r="D625" s="42"/>
      <c r="E625" s="111" t="s">
        <v>7657</v>
      </c>
      <c r="F625" s="104">
        <v>42808</v>
      </c>
      <c r="G625" s="105" t="s">
        <v>182</v>
      </c>
      <c r="H625" s="105" t="s">
        <v>470</v>
      </c>
      <c r="I625" s="105" t="s">
        <v>216</v>
      </c>
      <c r="J625" s="105" t="s">
        <v>194</v>
      </c>
      <c r="K625" s="106" t="s">
        <v>6303</v>
      </c>
      <c r="L625" s="106" t="s">
        <v>7480</v>
      </c>
      <c r="M625" s="105" t="s">
        <v>233</v>
      </c>
      <c r="N625" s="105" t="s">
        <v>543</v>
      </c>
      <c r="O625" s="105" t="s">
        <v>203</v>
      </c>
      <c r="P625" s="107">
        <v>3726000</v>
      </c>
      <c r="Q625" s="107">
        <v>3726000</v>
      </c>
      <c r="R625" s="107">
        <v>0</v>
      </c>
      <c r="S625" s="108" t="s">
        <v>188</v>
      </c>
      <c r="T625" s="104">
        <v>43220</v>
      </c>
      <c r="U625" s="108" t="s">
        <v>189</v>
      </c>
      <c r="V625" s="109">
        <v>0</v>
      </c>
      <c r="W625" s="110"/>
      <c r="X625" s="110"/>
      <c r="Y625" s="108"/>
    </row>
    <row r="626" spans="1:25" s="61" customFormat="1" ht="32.25" thickBot="1" x14ac:dyDescent="0.3">
      <c r="A626" s="60">
        <v>616</v>
      </c>
      <c r="B626" s="61" t="s">
        <v>6183</v>
      </c>
      <c r="C626" s="4" t="s">
        <v>30</v>
      </c>
      <c r="D626" s="42"/>
      <c r="E626" s="111" t="s">
        <v>7481</v>
      </c>
      <c r="F626" s="104">
        <v>41176</v>
      </c>
      <c r="G626" s="105" t="s">
        <v>182</v>
      </c>
      <c r="H626" s="105" t="s">
        <v>470</v>
      </c>
      <c r="I626" s="105" t="s">
        <v>216</v>
      </c>
      <c r="J626" s="105" t="s">
        <v>194</v>
      </c>
      <c r="K626" s="106" t="s">
        <v>6303</v>
      </c>
      <c r="L626" s="106" t="s">
        <v>7482</v>
      </c>
      <c r="M626" s="105" t="s">
        <v>264</v>
      </c>
      <c r="N626" s="105" t="s">
        <v>1258</v>
      </c>
      <c r="O626" s="105" t="s">
        <v>203</v>
      </c>
      <c r="P626" s="107">
        <v>0</v>
      </c>
      <c r="Q626" s="107">
        <v>0</v>
      </c>
      <c r="R626" s="107">
        <v>0</v>
      </c>
      <c r="S626" s="108" t="s">
        <v>188</v>
      </c>
      <c r="T626" s="104">
        <v>43157</v>
      </c>
      <c r="U626" s="108" t="s">
        <v>189</v>
      </c>
      <c r="V626" s="109">
        <v>0</v>
      </c>
      <c r="W626" s="110"/>
      <c r="X626" s="110"/>
      <c r="Y626" s="108"/>
    </row>
    <row r="627" spans="1:25" s="61" customFormat="1" ht="32.25" thickBot="1" x14ac:dyDescent="0.3">
      <c r="A627" s="60">
        <v>617</v>
      </c>
      <c r="B627" s="61" t="s">
        <v>6184</v>
      </c>
      <c r="C627" s="4" t="s">
        <v>30</v>
      </c>
      <c r="D627" s="42"/>
      <c r="E627" s="111" t="s">
        <v>7483</v>
      </c>
      <c r="F627" s="104">
        <v>42832</v>
      </c>
      <c r="G627" s="105" t="s">
        <v>182</v>
      </c>
      <c r="H627" s="105" t="s">
        <v>470</v>
      </c>
      <c r="I627" s="105" t="s">
        <v>216</v>
      </c>
      <c r="J627" s="105" t="s">
        <v>194</v>
      </c>
      <c r="K627" s="106" t="s">
        <v>6303</v>
      </c>
      <c r="L627" s="106" t="s">
        <v>7484</v>
      </c>
      <c r="M627" s="105" t="s">
        <v>233</v>
      </c>
      <c r="N627" s="105" t="s">
        <v>543</v>
      </c>
      <c r="O627" s="105" t="s">
        <v>196</v>
      </c>
      <c r="P627" s="107">
        <v>400000</v>
      </c>
      <c r="Q627" s="107">
        <v>400000</v>
      </c>
      <c r="R627" s="107">
        <v>0</v>
      </c>
      <c r="S627" s="108" t="s">
        <v>188</v>
      </c>
      <c r="T627" s="104">
        <v>43385</v>
      </c>
      <c r="U627" s="108" t="s">
        <v>189</v>
      </c>
      <c r="V627" s="109">
        <v>0</v>
      </c>
      <c r="W627" s="110"/>
      <c r="X627" s="110"/>
      <c r="Y627" s="108"/>
    </row>
    <row r="628" spans="1:25" s="61" customFormat="1" ht="32.25" thickBot="1" x14ac:dyDescent="0.3">
      <c r="A628" s="60">
        <v>618</v>
      </c>
      <c r="B628" s="61" t="s">
        <v>6185</v>
      </c>
      <c r="C628" s="4" t="s">
        <v>30</v>
      </c>
      <c r="D628" s="42"/>
      <c r="E628" s="111" t="s">
        <v>7485</v>
      </c>
      <c r="F628" s="104">
        <v>42867</v>
      </c>
      <c r="G628" s="105" t="s">
        <v>182</v>
      </c>
      <c r="H628" s="105" t="s">
        <v>470</v>
      </c>
      <c r="I628" s="105" t="s">
        <v>216</v>
      </c>
      <c r="J628" s="105" t="s">
        <v>194</v>
      </c>
      <c r="K628" s="106" t="s">
        <v>6303</v>
      </c>
      <c r="L628" s="106" t="s">
        <v>7486</v>
      </c>
      <c r="M628" s="105" t="s">
        <v>233</v>
      </c>
      <c r="N628" s="105" t="s">
        <v>543</v>
      </c>
      <c r="O628" s="105" t="s">
        <v>196</v>
      </c>
      <c r="P628" s="107">
        <v>2343726</v>
      </c>
      <c r="Q628" s="107">
        <v>2343726</v>
      </c>
      <c r="R628" s="107">
        <v>0</v>
      </c>
      <c r="S628" s="108" t="s">
        <v>188</v>
      </c>
      <c r="T628" s="104">
        <v>43362</v>
      </c>
      <c r="U628" s="108" t="s">
        <v>198</v>
      </c>
      <c r="V628" s="109">
        <v>2343726</v>
      </c>
      <c r="W628" s="110"/>
      <c r="X628" s="110"/>
      <c r="Y628" s="108"/>
    </row>
    <row r="629" spans="1:25" s="61" customFormat="1" ht="32.25" thickBot="1" x14ac:dyDescent="0.3">
      <c r="A629" s="60">
        <v>619</v>
      </c>
      <c r="B629" s="61" t="s">
        <v>6186</v>
      </c>
      <c r="C629" s="4" t="s">
        <v>30</v>
      </c>
      <c r="D629" s="42"/>
      <c r="E629" s="111" t="s">
        <v>7487</v>
      </c>
      <c r="F629" s="104">
        <v>42354</v>
      </c>
      <c r="G629" s="105" t="s">
        <v>182</v>
      </c>
      <c r="H629" s="105" t="s">
        <v>470</v>
      </c>
      <c r="I629" s="105" t="s">
        <v>216</v>
      </c>
      <c r="J629" s="105" t="s">
        <v>194</v>
      </c>
      <c r="K629" s="106" t="s">
        <v>6303</v>
      </c>
      <c r="L629" s="106" t="s">
        <v>7488</v>
      </c>
      <c r="M629" s="105" t="s">
        <v>233</v>
      </c>
      <c r="N629" s="105" t="s">
        <v>543</v>
      </c>
      <c r="O629" s="105" t="s">
        <v>187</v>
      </c>
      <c r="P629" s="107">
        <v>0</v>
      </c>
      <c r="Q629" s="107">
        <v>0</v>
      </c>
      <c r="R629" s="107">
        <v>0</v>
      </c>
      <c r="S629" s="108" t="s">
        <v>188</v>
      </c>
      <c r="T629" s="104">
        <v>43345</v>
      </c>
      <c r="U629" s="108" t="s">
        <v>189</v>
      </c>
      <c r="V629" s="109">
        <v>0</v>
      </c>
      <c r="W629" s="110"/>
      <c r="X629" s="110"/>
      <c r="Y629" s="108"/>
    </row>
    <row r="630" spans="1:25" s="61" customFormat="1" ht="32.25" thickBot="1" x14ac:dyDescent="0.3">
      <c r="A630" s="60">
        <v>620</v>
      </c>
      <c r="B630" s="61" t="s">
        <v>6187</v>
      </c>
      <c r="C630" s="4" t="s">
        <v>30</v>
      </c>
      <c r="D630" s="42"/>
      <c r="E630" s="111" t="s">
        <v>7489</v>
      </c>
      <c r="F630" s="104">
        <v>42513</v>
      </c>
      <c r="G630" s="105" t="s">
        <v>182</v>
      </c>
      <c r="H630" s="105" t="s">
        <v>470</v>
      </c>
      <c r="I630" s="105" t="s">
        <v>216</v>
      </c>
      <c r="J630" s="105" t="s">
        <v>194</v>
      </c>
      <c r="K630" s="106" t="s">
        <v>6303</v>
      </c>
      <c r="L630" s="106" t="s">
        <v>7490</v>
      </c>
      <c r="M630" s="105" t="s">
        <v>221</v>
      </c>
      <c r="N630" s="105" t="s">
        <v>761</v>
      </c>
      <c r="O630" s="105" t="s">
        <v>187</v>
      </c>
      <c r="P630" s="107">
        <v>0</v>
      </c>
      <c r="Q630" s="107">
        <v>0</v>
      </c>
      <c r="R630" s="107">
        <v>0</v>
      </c>
      <c r="S630" s="108" t="s">
        <v>188</v>
      </c>
      <c r="T630" s="104">
        <v>43236</v>
      </c>
      <c r="U630" s="108" t="s">
        <v>189</v>
      </c>
      <c r="V630" s="109">
        <v>0</v>
      </c>
      <c r="W630" s="110"/>
      <c r="X630" s="110"/>
      <c r="Y630" s="108"/>
    </row>
    <row r="631" spans="1:25" s="61" customFormat="1" ht="32.25" thickBot="1" x14ac:dyDescent="0.3">
      <c r="A631" s="60">
        <v>621</v>
      </c>
      <c r="B631" s="61" t="s">
        <v>6188</v>
      </c>
      <c r="C631" s="4" t="s">
        <v>30</v>
      </c>
      <c r="D631" s="42"/>
      <c r="E631" s="111" t="s">
        <v>7491</v>
      </c>
      <c r="F631" s="104">
        <v>43054</v>
      </c>
      <c r="G631" s="105" t="s">
        <v>182</v>
      </c>
      <c r="H631" s="105" t="s">
        <v>470</v>
      </c>
      <c r="I631" s="105" t="s">
        <v>216</v>
      </c>
      <c r="J631" s="105" t="s">
        <v>194</v>
      </c>
      <c r="K631" s="106" t="s">
        <v>6303</v>
      </c>
      <c r="L631" s="106" t="s">
        <v>7492</v>
      </c>
      <c r="M631" s="105" t="s">
        <v>233</v>
      </c>
      <c r="N631" s="105" t="s">
        <v>543</v>
      </c>
      <c r="O631" s="105" t="s">
        <v>187</v>
      </c>
      <c r="P631" s="107">
        <v>12000000</v>
      </c>
      <c r="Q631" s="107">
        <v>12000000</v>
      </c>
      <c r="R631" s="107">
        <v>0</v>
      </c>
      <c r="S631" s="108" t="s">
        <v>188</v>
      </c>
      <c r="T631" s="104">
        <v>43430</v>
      </c>
      <c r="U631" s="108" t="s">
        <v>189</v>
      </c>
      <c r="V631" s="109">
        <v>0</v>
      </c>
      <c r="W631" s="110"/>
      <c r="X631" s="110"/>
      <c r="Y631" s="108"/>
    </row>
    <row r="632" spans="1:25" s="61" customFormat="1" ht="32.25" thickBot="1" x14ac:dyDescent="0.3">
      <c r="A632" s="60">
        <v>622</v>
      </c>
      <c r="B632" s="61" t="s">
        <v>6189</v>
      </c>
      <c r="C632" s="4" t="s">
        <v>30</v>
      </c>
      <c r="D632" s="42"/>
      <c r="E632" s="111" t="s">
        <v>7493</v>
      </c>
      <c r="F632" s="104">
        <v>43056</v>
      </c>
      <c r="G632" s="105" t="s">
        <v>182</v>
      </c>
      <c r="H632" s="105" t="s">
        <v>470</v>
      </c>
      <c r="I632" s="105" t="s">
        <v>216</v>
      </c>
      <c r="J632" s="105" t="s">
        <v>194</v>
      </c>
      <c r="K632" s="106" t="s">
        <v>6303</v>
      </c>
      <c r="L632" s="106" t="s">
        <v>7494</v>
      </c>
      <c r="M632" s="105" t="s">
        <v>233</v>
      </c>
      <c r="N632" s="105" t="s">
        <v>543</v>
      </c>
      <c r="O632" s="105" t="s">
        <v>187</v>
      </c>
      <c r="P632" s="107">
        <v>9721743</v>
      </c>
      <c r="Q632" s="107">
        <v>9721743</v>
      </c>
      <c r="R632" s="107">
        <v>0</v>
      </c>
      <c r="S632" s="108" t="s">
        <v>188</v>
      </c>
      <c r="T632" s="104">
        <v>43362</v>
      </c>
      <c r="U632" s="108" t="s">
        <v>189</v>
      </c>
      <c r="V632" s="109">
        <v>0</v>
      </c>
      <c r="W632" s="110"/>
      <c r="X632" s="110"/>
      <c r="Y632" s="108"/>
    </row>
    <row r="633" spans="1:25" s="61" customFormat="1" ht="32.25" thickBot="1" x14ac:dyDescent="0.3">
      <c r="A633" s="60">
        <v>623</v>
      </c>
      <c r="B633" s="61" t="s">
        <v>6190</v>
      </c>
      <c r="C633" s="4" t="s">
        <v>30</v>
      </c>
      <c r="D633" s="42"/>
      <c r="E633" s="111" t="s">
        <v>7632</v>
      </c>
      <c r="F633" s="104">
        <v>42674</v>
      </c>
      <c r="G633" s="105" t="s">
        <v>182</v>
      </c>
      <c r="H633" s="105" t="s">
        <v>470</v>
      </c>
      <c r="I633" s="105" t="s">
        <v>216</v>
      </c>
      <c r="J633" s="105" t="s">
        <v>194</v>
      </c>
      <c r="K633" s="106" t="s">
        <v>6303</v>
      </c>
      <c r="L633" s="106" t="s">
        <v>7495</v>
      </c>
      <c r="M633" s="105" t="s">
        <v>195</v>
      </c>
      <c r="N633" s="105" t="s">
        <v>539</v>
      </c>
      <c r="O633" s="105" t="s">
        <v>187</v>
      </c>
      <c r="P633" s="107">
        <v>25000000</v>
      </c>
      <c r="Q633" s="107">
        <v>25000000</v>
      </c>
      <c r="R633" s="107">
        <v>0</v>
      </c>
      <c r="S633" s="108" t="s">
        <v>188</v>
      </c>
      <c r="T633" s="104">
        <v>43195</v>
      </c>
      <c r="U633" s="108" t="s">
        <v>189</v>
      </c>
      <c r="V633" s="109">
        <v>0</v>
      </c>
      <c r="W633" s="110"/>
      <c r="X633" s="110"/>
      <c r="Y633" s="108"/>
    </row>
    <row r="634" spans="1:25" s="61" customFormat="1" ht="32.25" thickBot="1" x14ac:dyDescent="0.3">
      <c r="A634" s="60">
        <v>624</v>
      </c>
      <c r="B634" s="61" t="s">
        <v>6191</v>
      </c>
      <c r="C634" s="4" t="s">
        <v>30</v>
      </c>
      <c r="D634" s="42"/>
      <c r="E634" s="111" t="s">
        <v>7496</v>
      </c>
      <c r="F634" s="104">
        <v>42605</v>
      </c>
      <c r="G634" s="105" t="s">
        <v>191</v>
      </c>
      <c r="H634" s="105" t="s">
        <v>344</v>
      </c>
      <c r="I634" s="105" t="s">
        <v>216</v>
      </c>
      <c r="J634" s="105" t="s">
        <v>194</v>
      </c>
      <c r="K634" s="106" t="s">
        <v>6303</v>
      </c>
      <c r="L634" s="106" t="s">
        <v>7469</v>
      </c>
      <c r="M634" s="105" t="s">
        <v>249</v>
      </c>
      <c r="N634" s="105" t="s">
        <v>1094</v>
      </c>
      <c r="O634" s="105" t="s">
        <v>203</v>
      </c>
      <c r="P634" s="107">
        <v>329742500</v>
      </c>
      <c r="Q634" s="107">
        <v>329742500</v>
      </c>
      <c r="R634" s="107">
        <v>0</v>
      </c>
      <c r="S634" s="108" t="s">
        <v>188</v>
      </c>
      <c r="T634" s="104">
        <v>43440</v>
      </c>
      <c r="U634" s="108" t="s">
        <v>189</v>
      </c>
      <c r="V634" s="109">
        <v>0</v>
      </c>
      <c r="W634" s="110"/>
      <c r="X634" s="110"/>
      <c r="Y634" s="108"/>
    </row>
    <row r="635" spans="1:25" s="61" customFormat="1" ht="32.25" thickBot="1" x14ac:dyDescent="0.3">
      <c r="A635" s="60">
        <v>625</v>
      </c>
      <c r="B635" s="61" t="s">
        <v>6192</v>
      </c>
      <c r="C635" s="4" t="s">
        <v>30</v>
      </c>
      <c r="D635" s="42"/>
      <c r="E635" s="111" t="s">
        <v>7497</v>
      </c>
      <c r="F635" s="104">
        <v>42893</v>
      </c>
      <c r="G635" s="105" t="s">
        <v>182</v>
      </c>
      <c r="H635" s="105" t="s">
        <v>470</v>
      </c>
      <c r="I635" s="105" t="s">
        <v>216</v>
      </c>
      <c r="J635" s="105" t="s">
        <v>194</v>
      </c>
      <c r="K635" s="106" t="s">
        <v>6303</v>
      </c>
      <c r="L635" s="106" t="s">
        <v>7498</v>
      </c>
      <c r="M635" s="105" t="s">
        <v>233</v>
      </c>
      <c r="N635" s="105" t="s">
        <v>543</v>
      </c>
      <c r="O635" s="105" t="s">
        <v>187</v>
      </c>
      <c r="P635" s="107">
        <v>37563748</v>
      </c>
      <c r="Q635" s="107">
        <v>37563748</v>
      </c>
      <c r="R635" s="107">
        <v>0</v>
      </c>
      <c r="S635" s="108" t="s">
        <v>188</v>
      </c>
      <c r="T635" s="104">
        <v>43417</v>
      </c>
      <c r="U635" s="108" t="s">
        <v>189</v>
      </c>
      <c r="V635" s="109">
        <v>0</v>
      </c>
      <c r="W635" s="110"/>
      <c r="X635" s="110"/>
      <c r="Y635" s="108"/>
    </row>
    <row r="636" spans="1:25" s="61" customFormat="1" ht="32.25" thickBot="1" x14ac:dyDescent="0.3">
      <c r="A636" s="60">
        <v>626</v>
      </c>
      <c r="B636" s="61" t="s">
        <v>6193</v>
      </c>
      <c r="C636" s="4" t="s">
        <v>30</v>
      </c>
      <c r="D636" s="42"/>
      <c r="E636" s="111" t="s">
        <v>7499</v>
      </c>
      <c r="F636" s="104">
        <v>40574</v>
      </c>
      <c r="G636" s="105" t="s">
        <v>182</v>
      </c>
      <c r="H636" s="105" t="s">
        <v>470</v>
      </c>
      <c r="I636" s="105" t="s">
        <v>216</v>
      </c>
      <c r="J636" s="105" t="s">
        <v>194</v>
      </c>
      <c r="K636" s="106" t="s">
        <v>6303</v>
      </c>
      <c r="L636" s="106" t="s">
        <v>7500</v>
      </c>
      <c r="M636" s="105" t="s">
        <v>233</v>
      </c>
      <c r="N636" s="105" t="s">
        <v>543</v>
      </c>
      <c r="O636" s="105" t="s">
        <v>187</v>
      </c>
      <c r="P636" s="107">
        <v>0</v>
      </c>
      <c r="Q636" s="107">
        <v>0</v>
      </c>
      <c r="R636" s="107">
        <v>0</v>
      </c>
      <c r="S636" s="108" t="s">
        <v>188</v>
      </c>
      <c r="T636" s="104">
        <v>43424</v>
      </c>
      <c r="U636" s="108" t="s">
        <v>189</v>
      </c>
      <c r="V636" s="109">
        <v>0</v>
      </c>
      <c r="W636" s="110"/>
      <c r="X636" s="110"/>
      <c r="Y636" s="108"/>
    </row>
    <row r="637" spans="1:25" s="61" customFormat="1" ht="32.25" thickBot="1" x14ac:dyDescent="0.3">
      <c r="A637" s="60">
        <v>627</v>
      </c>
      <c r="B637" s="61" t="s">
        <v>6194</v>
      </c>
      <c r="C637" s="4" t="s">
        <v>30</v>
      </c>
      <c r="D637" s="42"/>
      <c r="E637" s="111" t="s">
        <v>7501</v>
      </c>
      <c r="F637" s="104">
        <v>43056</v>
      </c>
      <c r="G637" s="105" t="s">
        <v>182</v>
      </c>
      <c r="H637" s="105" t="s">
        <v>470</v>
      </c>
      <c r="I637" s="105" t="s">
        <v>184</v>
      </c>
      <c r="J637" s="105" t="s">
        <v>194</v>
      </c>
      <c r="K637" s="106" t="s">
        <v>6303</v>
      </c>
      <c r="L637" s="106" t="s">
        <v>7502</v>
      </c>
      <c r="M637" s="105" t="s">
        <v>233</v>
      </c>
      <c r="N637" s="105" t="s">
        <v>543</v>
      </c>
      <c r="O637" s="105" t="s">
        <v>187</v>
      </c>
      <c r="P637" s="107">
        <v>258000000</v>
      </c>
      <c r="Q637" s="107">
        <v>258000000</v>
      </c>
      <c r="R637" s="107">
        <v>0</v>
      </c>
      <c r="S637" s="108" t="s">
        <v>188</v>
      </c>
      <c r="T637" s="104">
        <v>43385</v>
      </c>
      <c r="U637" s="108" t="s">
        <v>189</v>
      </c>
      <c r="V637" s="109">
        <v>0</v>
      </c>
      <c r="W637" s="110"/>
      <c r="X637" s="110"/>
      <c r="Y637" s="108"/>
    </row>
    <row r="638" spans="1:25" s="61" customFormat="1" ht="32.25" thickBot="1" x14ac:dyDescent="0.3">
      <c r="A638" s="60">
        <v>628</v>
      </c>
      <c r="B638" s="61" t="s">
        <v>6195</v>
      </c>
      <c r="C638" s="4" t="s">
        <v>30</v>
      </c>
      <c r="D638" s="42"/>
      <c r="E638" s="111" t="s">
        <v>6302</v>
      </c>
      <c r="F638" s="104">
        <v>41758</v>
      </c>
      <c r="G638" s="105" t="s">
        <v>182</v>
      </c>
      <c r="H638" s="105" t="s">
        <v>470</v>
      </c>
      <c r="I638" s="105" t="s">
        <v>184</v>
      </c>
      <c r="J638" s="105" t="s">
        <v>194</v>
      </c>
      <c r="K638" s="106" t="s">
        <v>6303</v>
      </c>
      <c r="L638" s="106" t="s">
        <v>7503</v>
      </c>
      <c r="M638" s="105" t="s">
        <v>233</v>
      </c>
      <c r="N638" s="105" t="s">
        <v>543</v>
      </c>
      <c r="O638" s="105" t="s">
        <v>187</v>
      </c>
      <c r="P638" s="107">
        <v>42060200</v>
      </c>
      <c r="Q638" s="107">
        <v>42060200</v>
      </c>
      <c r="R638" s="107">
        <v>0</v>
      </c>
      <c r="S638" s="108" t="s">
        <v>197</v>
      </c>
      <c r="T638" s="104"/>
      <c r="U638" s="108"/>
      <c r="V638" s="109">
        <v>0</v>
      </c>
      <c r="W638" s="110"/>
      <c r="X638" s="110"/>
      <c r="Y638" s="108"/>
    </row>
    <row r="639" spans="1:25" s="61" customFormat="1" ht="32.25" thickBot="1" x14ac:dyDescent="0.3">
      <c r="A639" s="60">
        <v>629</v>
      </c>
      <c r="B639" s="61" t="s">
        <v>6196</v>
      </c>
      <c r="C639" s="4" t="s">
        <v>30</v>
      </c>
      <c r="D639" s="42"/>
      <c r="E639" s="111" t="s">
        <v>7504</v>
      </c>
      <c r="F639" s="104">
        <v>38353</v>
      </c>
      <c r="G639" s="105" t="s">
        <v>182</v>
      </c>
      <c r="H639" s="105" t="s">
        <v>470</v>
      </c>
      <c r="I639" s="105" t="s">
        <v>184</v>
      </c>
      <c r="J639" s="105" t="s">
        <v>194</v>
      </c>
      <c r="K639" s="106" t="s">
        <v>6303</v>
      </c>
      <c r="L639" s="106" t="s">
        <v>7505</v>
      </c>
      <c r="M639" s="105" t="s">
        <v>240</v>
      </c>
      <c r="N639" s="105" t="s">
        <v>1009</v>
      </c>
      <c r="O639" s="105" t="s">
        <v>187</v>
      </c>
      <c r="P639" s="107">
        <v>6000000</v>
      </c>
      <c r="Q639" s="107">
        <v>6000000</v>
      </c>
      <c r="R639" s="107">
        <v>0</v>
      </c>
      <c r="S639" s="108" t="s">
        <v>188</v>
      </c>
      <c r="T639" s="104">
        <v>43389</v>
      </c>
      <c r="U639" s="108" t="s">
        <v>198</v>
      </c>
      <c r="V639" s="109">
        <v>6000000</v>
      </c>
      <c r="W639" s="110"/>
      <c r="X639" s="110"/>
      <c r="Y639" s="108"/>
    </row>
    <row r="640" spans="1:25" s="61" customFormat="1" ht="42.75" thickBot="1" x14ac:dyDescent="0.3">
      <c r="A640" s="60">
        <v>630</v>
      </c>
      <c r="B640" s="61" t="s">
        <v>6197</v>
      </c>
      <c r="C640" s="4" t="s">
        <v>30</v>
      </c>
      <c r="D640" s="42"/>
      <c r="E640" s="111" t="s">
        <v>7643</v>
      </c>
      <c r="F640" s="104">
        <v>43028</v>
      </c>
      <c r="G640" s="105" t="s">
        <v>182</v>
      </c>
      <c r="H640" s="105" t="s">
        <v>293</v>
      </c>
      <c r="I640" s="105" t="s">
        <v>216</v>
      </c>
      <c r="J640" s="105" t="s">
        <v>194</v>
      </c>
      <c r="K640" s="106" t="s">
        <v>6303</v>
      </c>
      <c r="L640" s="106" t="s">
        <v>7506</v>
      </c>
      <c r="M640" s="105" t="s">
        <v>233</v>
      </c>
      <c r="N640" s="105" t="s">
        <v>543</v>
      </c>
      <c r="O640" s="105" t="s">
        <v>187</v>
      </c>
      <c r="P640" s="107">
        <v>25000000</v>
      </c>
      <c r="Q640" s="107">
        <v>25000000</v>
      </c>
      <c r="R640" s="107">
        <v>0</v>
      </c>
      <c r="S640" s="108" t="s">
        <v>188</v>
      </c>
      <c r="T640" s="104">
        <v>43356</v>
      </c>
      <c r="U640" s="108" t="s">
        <v>189</v>
      </c>
      <c r="V640" s="109">
        <v>0</v>
      </c>
      <c r="W640" s="110"/>
      <c r="X640" s="110"/>
      <c r="Y640" s="108"/>
    </row>
    <row r="641" spans="1:25" s="61" customFormat="1" ht="21.75" thickBot="1" x14ac:dyDescent="0.3">
      <c r="A641" s="60">
        <v>631</v>
      </c>
      <c r="B641" s="61" t="s">
        <v>6198</v>
      </c>
      <c r="C641" s="4" t="s">
        <v>30</v>
      </c>
      <c r="D641" s="42"/>
      <c r="E641" s="111" t="s">
        <v>7590</v>
      </c>
      <c r="F641" s="104">
        <v>43345</v>
      </c>
      <c r="G641" s="105" t="s">
        <v>191</v>
      </c>
      <c r="H641" s="105" t="s">
        <v>344</v>
      </c>
      <c r="I641" s="105" t="s">
        <v>184</v>
      </c>
      <c r="J641" s="105" t="s">
        <v>194</v>
      </c>
      <c r="K641" s="106" t="s">
        <v>6303</v>
      </c>
      <c r="L641" s="106" t="s">
        <v>7507</v>
      </c>
      <c r="M641" s="105" t="s">
        <v>233</v>
      </c>
      <c r="N641" s="105" t="s">
        <v>543</v>
      </c>
      <c r="O641" s="105" t="s">
        <v>187</v>
      </c>
      <c r="P641" s="107">
        <v>17271955</v>
      </c>
      <c r="Q641" s="107">
        <v>17271955</v>
      </c>
      <c r="R641" s="107">
        <v>0</v>
      </c>
      <c r="S641" s="108" t="s">
        <v>197</v>
      </c>
      <c r="T641" s="104"/>
      <c r="U641" s="108"/>
      <c r="V641" s="109">
        <v>0</v>
      </c>
      <c r="W641" s="110"/>
      <c r="X641" s="110"/>
      <c r="Y641" s="108"/>
    </row>
    <row r="642" spans="1:25" s="61" customFormat="1" ht="21.75" thickBot="1" x14ac:dyDescent="0.3">
      <c r="A642" s="60">
        <v>632</v>
      </c>
      <c r="B642" s="61" t="s">
        <v>6199</v>
      </c>
      <c r="C642" s="4" t="s">
        <v>30</v>
      </c>
      <c r="D642" s="42"/>
      <c r="E642" s="111" t="s">
        <v>7508</v>
      </c>
      <c r="F642" s="104">
        <v>43122</v>
      </c>
      <c r="G642" s="105" t="s">
        <v>191</v>
      </c>
      <c r="H642" s="105" t="s">
        <v>344</v>
      </c>
      <c r="I642" s="105" t="s">
        <v>216</v>
      </c>
      <c r="J642" s="105" t="s">
        <v>194</v>
      </c>
      <c r="K642" s="106" t="s">
        <v>6303</v>
      </c>
      <c r="L642" s="106" t="s">
        <v>7509</v>
      </c>
      <c r="M642" s="105" t="s">
        <v>249</v>
      </c>
      <c r="N642" s="105" t="s">
        <v>1094</v>
      </c>
      <c r="O642" s="105" t="s">
        <v>187</v>
      </c>
      <c r="P642" s="107">
        <v>74621666</v>
      </c>
      <c r="Q642" s="107">
        <v>74621666</v>
      </c>
      <c r="R642" s="107">
        <v>0</v>
      </c>
      <c r="S642" s="108" t="s">
        <v>197</v>
      </c>
      <c r="T642" s="104"/>
      <c r="U642" s="108"/>
      <c r="V642" s="109">
        <v>0</v>
      </c>
      <c r="W642" s="110"/>
      <c r="X642" s="110"/>
      <c r="Y642" s="108"/>
    </row>
    <row r="643" spans="1:25" s="61" customFormat="1" ht="42.75" thickBot="1" x14ac:dyDescent="0.3">
      <c r="A643" s="60">
        <v>633</v>
      </c>
      <c r="B643" s="61" t="s">
        <v>6200</v>
      </c>
      <c r="C643" s="4" t="s">
        <v>30</v>
      </c>
      <c r="D643" s="42"/>
      <c r="E643" s="111" t="s">
        <v>7644</v>
      </c>
      <c r="F643" s="104">
        <v>43306</v>
      </c>
      <c r="G643" s="105" t="s">
        <v>182</v>
      </c>
      <c r="H643" s="105" t="s">
        <v>293</v>
      </c>
      <c r="I643" s="105" t="s">
        <v>216</v>
      </c>
      <c r="J643" s="105" t="s">
        <v>194</v>
      </c>
      <c r="K643" s="106" t="s">
        <v>6303</v>
      </c>
      <c r="L643" s="106" t="s">
        <v>7510</v>
      </c>
      <c r="M643" s="105" t="s">
        <v>233</v>
      </c>
      <c r="N643" s="105" t="s">
        <v>543</v>
      </c>
      <c r="O643" s="105" t="s">
        <v>187</v>
      </c>
      <c r="P643" s="107">
        <v>2924434</v>
      </c>
      <c r="Q643" s="107">
        <v>2924434</v>
      </c>
      <c r="R643" s="107">
        <v>0</v>
      </c>
      <c r="S643" s="108" t="s">
        <v>197</v>
      </c>
      <c r="T643" s="104"/>
      <c r="U643" s="108"/>
      <c r="V643" s="109">
        <v>0</v>
      </c>
      <c r="W643" s="110"/>
      <c r="X643" s="110"/>
      <c r="Y643" s="108"/>
    </row>
    <row r="644" spans="1:25" s="61" customFormat="1" ht="42.75" thickBot="1" x14ac:dyDescent="0.3">
      <c r="A644" s="60">
        <v>634</v>
      </c>
      <c r="B644" s="61" t="s">
        <v>6201</v>
      </c>
      <c r="C644" s="4" t="s">
        <v>30</v>
      </c>
      <c r="D644" s="42"/>
      <c r="E644" s="111" t="s">
        <v>7645</v>
      </c>
      <c r="F644" s="104">
        <v>43408</v>
      </c>
      <c r="G644" s="105" t="s">
        <v>182</v>
      </c>
      <c r="H644" s="105" t="s">
        <v>293</v>
      </c>
      <c r="I644" s="105" t="s">
        <v>216</v>
      </c>
      <c r="J644" s="105" t="s">
        <v>194</v>
      </c>
      <c r="K644" s="106" t="s">
        <v>6303</v>
      </c>
      <c r="L644" s="106" t="s">
        <v>7511</v>
      </c>
      <c r="M644" s="105" t="s">
        <v>233</v>
      </c>
      <c r="N644" s="105" t="s">
        <v>543</v>
      </c>
      <c r="O644" s="105" t="s">
        <v>187</v>
      </c>
      <c r="P644" s="107">
        <v>779447</v>
      </c>
      <c r="Q644" s="107">
        <v>779447</v>
      </c>
      <c r="R644" s="107">
        <v>0</v>
      </c>
      <c r="S644" s="108" t="s">
        <v>197</v>
      </c>
      <c r="T644" s="104"/>
      <c r="U644" s="108"/>
      <c r="V644" s="109">
        <v>0</v>
      </c>
      <c r="W644" s="110"/>
      <c r="X644" s="110"/>
      <c r="Y644" s="108"/>
    </row>
    <row r="645" spans="1:25" s="61" customFormat="1" ht="42.75" thickBot="1" x14ac:dyDescent="0.3">
      <c r="A645" s="60">
        <v>635</v>
      </c>
      <c r="B645" s="61" t="s">
        <v>6202</v>
      </c>
      <c r="C645" s="4" t="s">
        <v>30</v>
      </c>
      <c r="D645" s="42"/>
      <c r="E645" s="111" t="s">
        <v>7646</v>
      </c>
      <c r="F645" s="104">
        <v>43235</v>
      </c>
      <c r="G645" s="105" t="s">
        <v>182</v>
      </c>
      <c r="H645" s="105" t="s">
        <v>293</v>
      </c>
      <c r="I645" s="105" t="s">
        <v>216</v>
      </c>
      <c r="J645" s="105" t="s">
        <v>194</v>
      </c>
      <c r="K645" s="106" t="s">
        <v>6303</v>
      </c>
      <c r="L645" s="106" t="s">
        <v>7512</v>
      </c>
      <c r="M645" s="105" t="s">
        <v>233</v>
      </c>
      <c r="N645" s="105" t="s">
        <v>543</v>
      </c>
      <c r="O645" s="105" t="s">
        <v>187</v>
      </c>
      <c r="P645" s="107">
        <v>1000000</v>
      </c>
      <c r="Q645" s="107">
        <v>1000000</v>
      </c>
      <c r="R645" s="107">
        <v>0</v>
      </c>
      <c r="S645" s="108" t="s">
        <v>197</v>
      </c>
      <c r="T645" s="104"/>
      <c r="U645" s="108"/>
      <c r="V645" s="109">
        <v>0</v>
      </c>
      <c r="W645" s="110"/>
      <c r="X645" s="110"/>
      <c r="Y645" s="108"/>
    </row>
    <row r="646" spans="1:25" s="61" customFormat="1" ht="21.75" thickBot="1" x14ac:dyDescent="0.3">
      <c r="A646" s="60">
        <v>636</v>
      </c>
      <c r="B646" s="61" t="s">
        <v>6203</v>
      </c>
      <c r="C646" s="4" t="s">
        <v>30</v>
      </c>
      <c r="D646" s="42"/>
      <c r="E646" s="111" t="s">
        <v>7513</v>
      </c>
      <c r="F646" s="104">
        <v>42604</v>
      </c>
      <c r="G646" s="105" t="s">
        <v>182</v>
      </c>
      <c r="H646" s="105" t="s">
        <v>287</v>
      </c>
      <c r="I646" s="105" t="s">
        <v>216</v>
      </c>
      <c r="J646" s="105" t="s">
        <v>194</v>
      </c>
      <c r="K646" s="106" t="s">
        <v>6303</v>
      </c>
      <c r="L646" s="106" t="s">
        <v>7514</v>
      </c>
      <c r="M646" s="105" t="s">
        <v>233</v>
      </c>
      <c r="N646" s="105" t="s">
        <v>543</v>
      </c>
      <c r="O646" s="105" t="s">
        <v>187</v>
      </c>
      <c r="P646" s="107">
        <v>0</v>
      </c>
      <c r="Q646" s="107">
        <v>0</v>
      </c>
      <c r="R646" s="107">
        <v>0</v>
      </c>
      <c r="S646" s="108" t="s">
        <v>197</v>
      </c>
      <c r="T646" s="104"/>
      <c r="U646" s="108"/>
      <c r="V646" s="109">
        <v>0</v>
      </c>
      <c r="W646" s="110"/>
      <c r="X646" s="110"/>
      <c r="Y646" s="108"/>
    </row>
    <row r="647" spans="1:25" s="61" customFormat="1" ht="32.25" thickBot="1" x14ac:dyDescent="0.3">
      <c r="A647" s="60">
        <v>637</v>
      </c>
      <c r="B647" s="61" t="s">
        <v>6204</v>
      </c>
      <c r="C647" s="4" t="s">
        <v>30</v>
      </c>
      <c r="D647" s="42"/>
      <c r="E647" s="111" t="s">
        <v>7515</v>
      </c>
      <c r="F647" s="104">
        <v>42937</v>
      </c>
      <c r="G647" s="105" t="s">
        <v>182</v>
      </c>
      <c r="H647" s="105" t="s">
        <v>245</v>
      </c>
      <c r="I647" s="105" t="s">
        <v>184</v>
      </c>
      <c r="J647" s="105" t="s">
        <v>194</v>
      </c>
      <c r="K647" s="106" t="s">
        <v>6303</v>
      </c>
      <c r="L647" s="106" t="s">
        <v>7516</v>
      </c>
      <c r="M647" s="105" t="s">
        <v>249</v>
      </c>
      <c r="N647" s="105" t="s">
        <v>1094</v>
      </c>
      <c r="O647" s="105" t="s">
        <v>187</v>
      </c>
      <c r="P647" s="107">
        <v>29315152</v>
      </c>
      <c r="Q647" s="107">
        <v>29315152</v>
      </c>
      <c r="R647" s="107">
        <v>0</v>
      </c>
      <c r="S647" s="108" t="s">
        <v>197</v>
      </c>
      <c r="T647" s="104"/>
      <c r="U647" s="108"/>
      <c r="V647" s="109">
        <v>0</v>
      </c>
      <c r="W647" s="110"/>
      <c r="X647" s="110"/>
      <c r="Y647" s="108"/>
    </row>
    <row r="648" spans="1:25" s="61" customFormat="1" ht="21.75" thickBot="1" x14ac:dyDescent="0.3">
      <c r="A648" s="60">
        <v>638</v>
      </c>
      <c r="B648" s="61" t="s">
        <v>6205</v>
      </c>
      <c r="C648" s="4" t="s">
        <v>30</v>
      </c>
      <c r="D648" s="42"/>
      <c r="E648" s="111" t="s">
        <v>7633</v>
      </c>
      <c r="F648" s="104">
        <v>42928</v>
      </c>
      <c r="G648" s="105" t="s">
        <v>182</v>
      </c>
      <c r="H648" s="105" t="s">
        <v>275</v>
      </c>
      <c r="I648" s="105" t="s">
        <v>216</v>
      </c>
      <c r="J648" s="105" t="s">
        <v>194</v>
      </c>
      <c r="K648" s="106" t="s">
        <v>6303</v>
      </c>
      <c r="L648" s="106" t="s">
        <v>7517</v>
      </c>
      <c r="M648" s="105" t="s">
        <v>186</v>
      </c>
      <c r="N648" s="105" t="s">
        <v>353</v>
      </c>
      <c r="O648" s="105" t="s">
        <v>187</v>
      </c>
      <c r="P648" s="107">
        <v>0</v>
      </c>
      <c r="Q648" s="107">
        <v>0</v>
      </c>
      <c r="R648" s="107">
        <v>0</v>
      </c>
      <c r="S648" s="108" t="s">
        <v>197</v>
      </c>
      <c r="T648" s="104"/>
      <c r="U648" s="108"/>
      <c r="V648" s="109">
        <v>0</v>
      </c>
      <c r="W648" s="110"/>
      <c r="X648" s="110"/>
      <c r="Y648" s="108"/>
    </row>
    <row r="649" spans="1:25" s="61" customFormat="1" ht="32.25" thickBot="1" x14ac:dyDescent="0.3">
      <c r="A649" s="60">
        <v>639</v>
      </c>
      <c r="B649" s="61" t="s">
        <v>6206</v>
      </c>
      <c r="C649" s="4" t="s">
        <v>30</v>
      </c>
      <c r="D649" s="42"/>
      <c r="E649" s="103" t="s">
        <v>7518</v>
      </c>
      <c r="F649" s="104">
        <v>43369</v>
      </c>
      <c r="G649" s="105" t="s">
        <v>182</v>
      </c>
      <c r="H649" s="105" t="s">
        <v>275</v>
      </c>
      <c r="I649" s="105" t="s">
        <v>184</v>
      </c>
      <c r="J649" s="105" t="s">
        <v>194</v>
      </c>
      <c r="K649" s="106" t="s">
        <v>6303</v>
      </c>
      <c r="L649" s="106" t="s">
        <v>7519</v>
      </c>
      <c r="M649" s="105" t="s">
        <v>233</v>
      </c>
      <c r="N649" s="105" t="s">
        <v>543</v>
      </c>
      <c r="O649" s="105" t="s">
        <v>187</v>
      </c>
      <c r="P649" s="107">
        <v>32445472</v>
      </c>
      <c r="Q649" s="107">
        <v>32445472</v>
      </c>
      <c r="R649" s="107">
        <v>0</v>
      </c>
      <c r="S649" s="108" t="s">
        <v>197</v>
      </c>
      <c r="T649" s="104"/>
      <c r="U649" s="108"/>
      <c r="V649" s="109">
        <v>0</v>
      </c>
      <c r="W649" s="110"/>
      <c r="X649" s="110"/>
      <c r="Y649" s="108"/>
    </row>
    <row r="650" spans="1:25" s="61" customFormat="1" ht="21.75" thickBot="1" x14ac:dyDescent="0.3">
      <c r="A650" s="60">
        <v>640</v>
      </c>
      <c r="B650" s="61" t="s">
        <v>6207</v>
      </c>
      <c r="C650" s="4" t="s">
        <v>30</v>
      </c>
      <c r="D650" s="42"/>
      <c r="E650" s="103" t="s">
        <v>7520</v>
      </c>
      <c r="F650" s="104">
        <v>43371</v>
      </c>
      <c r="G650" s="105" t="s">
        <v>182</v>
      </c>
      <c r="H650" s="105" t="s">
        <v>275</v>
      </c>
      <c r="I650" s="105" t="s">
        <v>184</v>
      </c>
      <c r="J650" s="105" t="s">
        <v>194</v>
      </c>
      <c r="K650" s="106" t="s">
        <v>6303</v>
      </c>
      <c r="L650" s="106" t="s">
        <v>7521</v>
      </c>
      <c r="M650" s="105" t="s">
        <v>233</v>
      </c>
      <c r="N650" s="105" t="s">
        <v>543</v>
      </c>
      <c r="O650" s="105" t="s">
        <v>187</v>
      </c>
      <c r="P650" s="107">
        <v>130697813</v>
      </c>
      <c r="Q650" s="107">
        <v>130697813</v>
      </c>
      <c r="R650" s="107">
        <v>0</v>
      </c>
      <c r="S650" s="108" t="s">
        <v>197</v>
      </c>
      <c r="T650" s="104"/>
      <c r="U650" s="108"/>
      <c r="V650" s="109">
        <v>0</v>
      </c>
      <c r="W650" s="110"/>
      <c r="X650" s="110"/>
      <c r="Y650" s="108"/>
    </row>
    <row r="651" spans="1:25" s="61" customFormat="1" ht="32.25" thickBot="1" x14ac:dyDescent="0.3">
      <c r="A651" s="60">
        <v>641</v>
      </c>
      <c r="B651" s="61" t="s">
        <v>6208</v>
      </c>
      <c r="C651" s="4" t="s">
        <v>30</v>
      </c>
      <c r="D651" s="42"/>
      <c r="E651" s="103" t="s">
        <v>7522</v>
      </c>
      <c r="F651" s="104">
        <v>43396</v>
      </c>
      <c r="G651" s="105" t="s">
        <v>182</v>
      </c>
      <c r="H651" s="105" t="s">
        <v>275</v>
      </c>
      <c r="I651" s="105" t="s">
        <v>216</v>
      </c>
      <c r="J651" s="105" t="s">
        <v>194</v>
      </c>
      <c r="K651" s="106" t="s">
        <v>6303</v>
      </c>
      <c r="L651" s="106" t="s">
        <v>7523</v>
      </c>
      <c r="M651" s="105" t="s">
        <v>233</v>
      </c>
      <c r="N651" s="105" t="s">
        <v>543</v>
      </c>
      <c r="O651" s="105" t="s">
        <v>187</v>
      </c>
      <c r="P651" s="107">
        <v>0</v>
      </c>
      <c r="Q651" s="107">
        <v>0</v>
      </c>
      <c r="R651" s="107">
        <v>0</v>
      </c>
      <c r="S651" s="108" t="s">
        <v>197</v>
      </c>
      <c r="T651" s="104"/>
      <c r="U651" s="108"/>
      <c r="V651" s="109">
        <v>0</v>
      </c>
      <c r="W651" s="110"/>
      <c r="X651" s="110"/>
      <c r="Y651" s="108"/>
    </row>
    <row r="652" spans="1:25" s="61" customFormat="1" ht="32.25" thickBot="1" x14ac:dyDescent="0.3">
      <c r="A652" s="60">
        <v>642</v>
      </c>
      <c r="B652" s="61" t="s">
        <v>6209</v>
      </c>
      <c r="C652" s="4" t="s">
        <v>30</v>
      </c>
      <c r="D652" s="42"/>
      <c r="E652" s="103" t="s">
        <v>7524</v>
      </c>
      <c r="F652" s="104">
        <v>42901</v>
      </c>
      <c r="G652" s="105" t="s">
        <v>182</v>
      </c>
      <c r="H652" s="105" t="s">
        <v>275</v>
      </c>
      <c r="I652" s="105" t="s">
        <v>184</v>
      </c>
      <c r="J652" s="105" t="s">
        <v>194</v>
      </c>
      <c r="K652" s="106" t="s">
        <v>6303</v>
      </c>
      <c r="L652" s="106" t="s">
        <v>7525</v>
      </c>
      <c r="M652" s="105" t="s">
        <v>233</v>
      </c>
      <c r="N652" s="105" t="s">
        <v>543</v>
      </c>
      <c r="O652" s="105" t="s">
        <v>187</v>
      </c>
      <c r="P652" s="107">
        <v>19231779</v>
      </c>
      <c r="Q652" s="107">
        <v>19231779</v>
      </c>
      <c r="R652" s="107">
        <v>0</v>
      </c>
      <c r="S652" s="108" t="s">
        <v>197</v>
      </c>
      <c r="T652" s="104"/>
      <c r="U652" s="108"/>
      <c r="V652" s="109">
        <v>0</v>
      </c>
      <c r="W652" s="110"/>
      <c r="X652" s="110"/>
      <c r="Y652" s="108"/>
    </row>
    <row r="653" spans="1:25" s="61" customFormat="1" ht="21.75" thickBot="1" x14ac:dyDescent="0.3">
      <c r="A653" s="60">
        <v>643</v>
      </c>
      <c r="B653" s="61" t="s">
        <v>6210</v>
      </c>
      <c r="C653" s="4" t="s">
        <v>30</v>
      </c>
      <c r="D653" s="42"/>
      <c r="E653" s="103" t="s">
        <v>7526</v>
      </c>
      <c r="F653" s="104">
        <v>43349</v>
      </c>
      <c r="G653" s="105" t="s">
        <v>182</v>
      </c>
      <c r="H653" s="105" t="s">
        <v>275</v>
      </c>
      <c r="I653" s="105" t="s">
        <v>184</v>
      </c>
      <c r="J653" s="105" t="s">
        <v>194</v>
      </c>
      <c r="K653" s="106" t="s">
        <v>6303</v>
      </c>
      <c r="L653" s="106" t="s">
        <v>7527</v>
      </c>
      <c r="M653" s="105" t="s">
        <v>270</v>
      </c>
      <c r="N653" s="105" t="s">
        <v>1388</v>
      </c>
      <c r="O653" s="105" t="s">
        <v>187</v>
      </c>
      <c r="P653" s="107">
        <v>65609947</v>
      </c>
      <c r="Q653" s="107">
        <v>65609947</v>
      </c>
      <c r="R653" s="107">
        <v>0</v>
      </c>
      <c r="S653" s="108" t="s">
        <v>197</v>
      </c>
      <c r="T653" s="104"/>
      <c r="U653" s="108"/>
      <c r="V653" s="109">
        <v>0</v>
      </c>
      <c r="W653" s="110"/>
      <c r="X653" s="110"/>
      <c r="Y653" s="108"/>
    </row>
    <row r="654" spans="1:25" s="61" customFormat="1" ht="21.75" thickBot="1" x14ac:dyDescent="0.3">
      <c r="A654" s="60">
        <v>644</v>
      </c>
      <c r="B654" s="61" t="s">
        <v>6211</v>
      </c>
      <c r="C654" s="4" t="s">
        <v>30</v>
      </c>
      <c r="D654" s="42"/>
      <c r="E654" s="113" t="s">
        <v>7647</v>
      </c>
      <c r="F654" s="104">
        <v>43416</v>
      </c>
      <c r="G654" s="105" t="s">
        <v>182</v>
      </c>
      <c r="H654" s="105" t="s">
        <v>287</v>
      </c>
      <c r="I654" s="105" t="s">
        <v>216</v>
      </c>
      <c r="J654" s="105" t="s">
        <v>194</v>
      </c>
      <c r="K654" s="106" t="s">
        <v>6303</v>
      </c>
      <c r="L654" s="106" t="s">
        <v>7528</v>
      </c>
      <c r="M654" s="105" t="s">
        <v>195</v>
      </c>
      <c r="N654" s="105" t="s">
        <v>520</v>
      </c>
      <c r="O654" s="105" t="s">
        <v>187</v>
      </c>
      <c r="P654" s="107">
        <v>0</v>
      </c>
      <c r="Q654" s="107">
        <v>0</v>
      </c>
      <c r="R654" s="107">
        <v>0</v>
      </c>
      <c r="S654" s="108" t="s">
        <v>197</v>
      </c>
      <c r="T654" s="104"/>
      <c r="U654" s="108"/>
      <c r="V654" s="109">
        <v>0</v>
      </c>
      <c r="W654" s="110"/>
      <c r="X654" s="110"/>
      <c r="Y654" s="108"/>
    </row>
    <row r="655" spans="1:25" s="61" customFormat="1" ht="21.75" thickBot="1" x14ac:dyDescent="0.3">
      <c r="A655" s="60">
        <v>645</v>
      </c>
      <c r="B655" s="61" t="s">
        <v>6212</v>
      </c>
      <c r="C655" s="4" t="s">
        <v>30</v>
      </c>
      <c r="D655" s="42"/>
      <c r="E655" s="103" t="s">
        <v>7529</v>
      </c>
      <c r="F655" s="104">
        <v>43349</v>
      </c>
      <c r="G655" s="105" t="s">
        <v>182</v>
      </c>
      <c r="H655" s="105" t="s">
        <v>275</v>
      </c>
      <c r="I655" s="105" t="s">
        <v>216</v>
      </c>
      <c r="J655" s="105" t="s">
        <v>194</v>
      </c>
      <c r="K655" s="106" t="s">
        <v>6303</v>
      </c>
      <c r="L655" s="106" t="s">
        <v>7530</v>
      </c>
      <c r="M655" s="105" t="s">
        <v>270</v>
      </c>
      <c r="N655" s="105" t="s">
        <v>1373</v>
      </c>
      <c r="O655" s="105" t="s">
        <v>187</v>
      </c>
      <c r="P655" s="107">
        <v>0</v>
      </c>
      <c r="Q655" s="107">
        <v>0</v>
      </c>
      <c r="R655" s="107">
        <v>0</v>
      </c>
      <c r="S655" s="108" t="s">
        <v>197</v>
      </c>
      <c r="T655" s="104"/>
      <c r="U655" s="108"/>
      <c r="V655" s="109">
        <v>0</v>
      </c>
      <c r="W655" s="110"/>
      <c r="X655" s="110"/>
      <c r="Y655" s="108"/>
    </row>
    <row r="656" spans="1:25" s="61" customFormat="1" ht="21.75" thickBot="1" x14ac:dyDescent="0.3">
      <c r="A656" s="60">
        <v>646</v>
      </c>
      <c r="B656" s="61" t="s">
        <v>6213</v>
      </c>
      <c r="C656" s="4" t="s">
        <v>30</v>
      </c>
      <c r="D656" s="42"/>
      <c r="E656" s="111" t="s">
        <v>7531</v>
      </c>
      <c r="F656" s="104">
        <v>43069</v>
      </c>
      <c r="G656" s="105" t="s">
        <v>182</v>
      </c>
      <c r="H656" s="105" t="s">
        <v>275</v>
      </c>
      <c r="I656" s="105" t="s">
        <v>216</v>
      </c>
      <c r="J656" s="105" t="s">
        <v>194</v>
      </c>
      <c r="K656" s="106" t="s">
        <v>6303</v>
      </c>
      <c r="L656" s="106" t="s">
        <v>7532</v>
      </c>
      <c r="M656" s="105" t="s">
        <v>233</v>
      </c>
      <c r="N656" s="105" t="s">
        <v>543</v>
      </c>
      <c r="O656" s="105" t="s">
        <v>187</v>
      </c>
      <c r="P656" s="107">
        <v>0</v>
      </c>
      <c r="Q656" s="107">
        <v>0</v>
      </c>
      <c r="R656" s="107">
        <v>0</v>
      </c>
      <c r="S656" s="108" t="s">
        <v>188</v>
      </c>
      <c r="T656" s="104">
        <v>43226</v>
      </c>
      <c r="U656" s="108" t="s">
        <v>189</v>
      </c>
      <c r="V656" s="109">
        <v>0</v>
      </c>
      <c r="W656" s="110"/>
      <c r="X656" s="110"/>
      <c r="Y656" s="108"/>
    </row>
    <row r="657" spans="1:25" s="61" customFormat="1" ht="42.75" thickBot="1" x14ac:dyDescent="0.3">
      <c r="A657" s="60">
        <v>647</v>
      </c>
      <c r="B657" s="61" t="s">
        <v>6214</v>
      </c>
      <c r="C657" s="4" t="s">
        <v>30</v>
      </c>
      <c r="D657" s="42"/>
      <c r="E657" s="111" t="s">
        <v>7648</v>
      </c>
      <c r="F657" s="104">
        <v>43179</v>
      </c>
      <c r="G657" s="105" t="s">
        <v>182</v>
      </c>
      <c r="H657" s="105" t="s">
        <v>293</v>
      </c>
      <c r="I657" s="105" t="s">
        <v>216</v>
      </c>
      <c r="J657" s="105" t="s">
        <v>194</v>
      </c>
      <c r="K657" s="106" t="s">
        <v>6303</v>
      </c>
      <c r="L657" s="106" t="s">
        <v>7533</v>
      </c>
      <c r="M657" s="105" t="s">
        <v>233</v>
      </c>
      <c r="N657" s="105" t="s">
        <v>543</v>
      </c>
      <c r="O657" s="105" t="s">
        <v>187</v>
      </c>
      <c r="P657" s="107">
        <v>0</v>
      </c>
      <c r="Q657" s="107">
        <v>0</v>
      </c>
      <c r="R657" s="107">
        <v>0</v>
      </c>
      <c r="S657" s="108" t="s">
        <v>188</v>
      </c>
      <c r="T657" s="104">
        <v>43356</v>
      </c>
      <c r="U657" s="108" t="s">
        <v>189</v>
      </c>
      <c r="V657" s="109">
        <v>0</v>
      </c>
      <c r="W657" s="110"/>
      <c r="X657" s="110"/>
      <c r="Y657" s="108"/>
    </row>
    <row r="658" spans="1:25" s="61" customFormat="1" ht="32.25" thickBot="1" x14ac:dyDescent="0.3">
      <c r="A658" s="60">
        <v>648</v>
      </c>
      <c r="B658" s="61" t="s">
        <v>6215</v>
      </c>
      <c r="C658" s="4" t="s">
        <v>30</v>
      </c>
      <c r="D658" s="42"/>
      <c r="E658" s="103" t="s">
        <v>7534</v>
      </c>
      <c r="F658" s="104">
        <v>41808</v>
      </c>
      <c r="G658" s="105" t="s">
        <v>182</v>
      </c>
      <c r="H658" s="105" t="s">
        <v>470</v>
      </c>
      <c r="I658" s="105" t="s">
        <v>216</v>
      </c>
      <c r="J658" s="105" t="s">
        <v>194</v>
      </c>
      <c r="K658" s="106" t="s">
        <v>6303</v>
      </c>
      <c r="L658" s="106" t="s">
        <v>7535</v>
      </c>
      <c r="M658" s="105" t="s">
        <v>246</v>
      </c>
      <c r="N658" s="105" t="s">
        <v>1063</v>
      </c>
      <c r="O658" s="105" t="s">
        <v>187</v>
      </c>
      <c r="P658" s="107">
        <v>0</v>
      </c>
      <c r="Q658" s="107">
        <v>0</v>
      </c>
      <c r="R658" s="107">
        <v>0</v>
      </c>
      <c r="S658" s="108" t="s">
        <v>188</v>
      </c>
      <c r="T658" s="104">
        <v>43390</v>
      </c>
      <c r="U658" s="108" t="s">
        <v>189</v>
      </c>
      <c r="V658" s="109">
        <v>0</v>
      </c>
      <c r="W658" s="110"/>
      <c r="X658" s="110"/>
      <c r="Y658" s="108"/>
    </row>
    <row r="659" spans="1:25" s="61" customFormat="1" ht="32.25" thickBot="1" x14ac:dyDescent="0.3">
      <c r="A659" s="60">
        <v>649</v>
      </c>
      <c r="B659" s="61" t="s">
        <v>6216</v>
      </c>
      <c r="C659" s="4" t="s">
        <v>30</v>
      </c>
      <c r="D659" s="42"/>
      <c r="E659" s="111" t="s">
        <v>7536</v>
      </c>
      <c r="F659" s="104">
        <v>42318</v>
      </c>
      <c r="G659" s="105" t="s">
        <v>182</v>
      </c>
      <c r="H659" s="105" t="s">
        <v>470</v>
      </c>
      <c r="I659" s="105" t="s">
        <v>216</v>
      </c>
      <c r="J659" s="105" t="s">
        <v>194</v>
      </c>
      <c r="K659" s="106" t="s">
        <v>6303</v>
      </c>
      <c r="L659" s="106" t="s">
        <v>7537</v>
      </c>
      <c r="M659" s="105" t="s">
        <v>233</v>
      </c>
      <c r="N659" s="105" t="s">
        <v>543</v>
      </c>
      <c r="O659" s="105" t="s">
        <v>203</v>
      </c>
      <c r="P659" s="107">
        <v>44439250</v>
      </c>
      <c r="Q659" s="107">
        <v>44439250</v>
      </c>
      <c r="R659" s="107">
        <v>0</v>
      </c>
      <c r="S659" s="108" t="s">
        <v>197</v>
      </c>
      <c r="T659" s="104"/>
      <c r="U659" s="108"/>
      <c r="V659" s="109">
        <v>0</v>
      </c>
      <c r="W659" s="110"/>
      <c r="X659" s="110"/>
      <c r="Y659" s="108"/>
    </row>
    <row r="660" spans="1:25" s="61" customFormat="1" ht="42.75" thickBot="1" x14ac:dyDescent="0.3">
      <c r="A660" s="60">
        <v>650</v>
      </c>
      <c r="B660" s="61" t="s">
        <v>6217</v>
      </c>
      <c r="C660" s="4" t="s">
        <v>30</v>
      </c>
      <c r="D660" s="42"/>
      <c r="E660" s="111" t="s">
        <v>7649</v>
      </c>
      <c r="F660" s="104">
        <v>43115</v>
      </c>
      <c r="G660" s="105" t="s">
        <v>182</v>
      </c>
      <c r="H660" s="105" t="s">
        <v>293</v>
      </c>
      <c r="I660" s="105" t="s">
        <v>216</v>
      </c>
      <c r="J660" s="105" t="s">
        <v>194</v>
      </c>
      <c r="K660" s="106" t="s">
        <v>6303</v>
      </c>
      <c r="L660" s="106" t="s">
        <v>7538</v>
      </c>
      <c r="M660" s="105" t="s">
        <v>233</v>
      </c>
      <c r="N660" s="105" t="s">
        <v>543</v>
      </c>
      <c r="O660" s="105" t="s">
        <v>187</v>
      </c>
      <c r="P660" s="107">
        <v>3000000</v>
      </c>
      <c r="Q660" s="107">
        <v>3000000</v>
      </c>
      <c r="R660" s="107">
        <v>0</v>
      </c>
      <c r="S660" s="108" t="s">
        <v>197</v>
      </c>
      <c r="T660" s="104"/>
      <c r="U660" s="108"/>
      <c r="V660" s="109">
        <v>0</v>
      </c>
      <c r="W660" s="110" t="s">
        <v>23</v>
      </c>
      <c r="X660" s="110"/>
      <c r="Y660" s="108"/>
    </row>
    <row r="661" spans="1:25" s="61" customFormat="1" ht="84.75" thickBot="1" x14ac:dyDescent="0.3">
      <c r="A661" s="60">
        <v>651</v>
      </c>
      <c r="B661" s="61" t="s">
        <v>6218</v>
      </c>
      <c r="C661" s="4" t="s">
        <v>30</v>
      </c>
      <c r="D661" s="42"/>
      <c r="E661" s="103" t="s">
        <v>7539</v>
      </c>
      <c r="F661" s="104">
        <v>42867</v>
      </c>
      <c r="G661" s="105" t="s">
        <v>182</v>
      </c>
      <c r="H661" s="105" t="s">
        <v>7540</v>
      </c>
      <c r="I661" s="105" t="s">
        <v>216</v>
      </c>
      <c r="J661" s="105" t="s">
        <v>194</v>
      </c>
      <c r="K661" s="106" t="s">
        <v>6238</v>
      </c>
      <c r="L661" s="106" t="s">
        <v>7541</v>
      </c>
      <c r="M661" s="105" t="s">
        <v>233</v>
      </c>
      <c r="N661" s="105" t="s">
        <v>543</v>
      </c>
      <c r="O661" s="105" t="s">
        <v>187</v>
      </c>
      <c r="P661" s="107">
        <v>14754340</v>
      </c>
      <c r="Q661" s="107">
        <v>14754340</v>
      </c>
      <c r="R661" s="107">
        <v>14754340</v>
      </c>
      <c r="S661" s="108" t="s">
        <v>197</v>
      </c>
      <c r="T661" s="104"/>
      <c r="U661" s="108"/>
      <c r="V661" s="109">
        <v>0</v>
      </c>
      <c r="W661" s="110"/>
      <c r="X661" s="110"/>
      <c r="Y661" s="108"/>
    </row>
    <row r="662" spans="1:25" s="61" customFormat="1" ht="74.25" thickBot="1" x14ac:dyDescent="0.3">
      <c r="A662" s="60">
        <v>652</v>
      </c>
      <c r="B662" s="61" t="s">
        <v>6219</v>
      </c>
      <c r="C662" s="4" t="s">
        <v>30</v>
      </c>
      <c r="D662" s="42"/>
      <c r="E662" s="103" t="s">
        <v>6945</v>
      </c>
      <c r="F662" s="104">
        <v>43440</v>
      </c>
      <c r="G662" s="105" t="s">
        <v>182</v>
      </c>
      <c r="H662" s="105" t="s">
        <v>7540</v>
      </c>
      <c r="I662" s="105" t="s">
        <v>216</v>
      </c>
      <c r="J662" s="105" t="s">
        <v>194</v>
      </c>
      <c r="K662" s="106" t="s">
        <v>6238</v>
      </c>
      <c r="L662" s="106" t="s">
        <v>7542</v>
      </c>
      <c r="M662" s="105" t="s">
        <v>233</v>
      </c>
      <c r="N662" s="105" t="s">
        <v>543</v>
      </c>
      <c r="O662" s="105" t="s">
        <v>187</v>
      </c>
      <c r="P662" s="107">
        <v>15624840</v>
      </c>
      <c r="Q662" s="107">
        <v>15624840</v>
      </c>
      <c r="R662" s="107">
        <v>15624840</v>
      </c>
      <c r="S662" s="108" t="s">
        <v>197</v>
      </c>
      <c r="T662" s="104"/>
      <c r="U662" s="108"/>
      <c r="V662" s="109">
        <v>0</v>
      </c>
      <c r="W662" s="110"/>
      <c r="X662" s="110"/>
      <c r="Y662" s="108"/>
    </row>
    <row r="663" spans="1:25" s="61" customFormat="1" ht="42.75" thickBot="1" x14ac:dyDescent="0.3">
      <c r="A663" s="60">
        <v>653</v>
      </c>
      <c r="B663" s="61" t="s">
        <v>6220</v>
      </c>
      <c r="C663" s="4" t="s">
        <v>30</v>
      </c>
      <c r="D663" s="42"/>
      <c r="E663" s="111" t="s">
        <v>7635</v>
      </c>
      <c r="F663" s="104">
        <v>43273</v>
      </c>
      <c r="G663" s="105" t="s">
        <v>182</v>
      </c>
      <c r="H663" s="105" t="s">
        <v>293</v>
      </c>
      <c r="I663" s="105" t="s">
        <v>216</v>
      </c>
      <c r="J663" s="105" t="s">
        <v>194</v>
      </c>
      <c r="K663" s="106" t="s">
        <v>7543</v>
      </c>
      <c r="L663" s="106" t="s">
        <v>7544</v>
      </c>
      <c r="M663" s="105" t="s">
        <v>233</v>
      </c>
      <c r="N663" s="105" t="s">
        <v>543</v>
      </c>
      <c r="O663" s="105" t="s">
        <v>187</v>
      </c>
      <c r="P663" s="107">
        <v>31112643</v>
      </c>
      <c r="Q663" s="107">
        <v>31112643</v>
      </c>
      <c r="R663" s="107">
        <v>0</v>
      </c>
      <c r="S663" s="108" t="s">
        <v>197</v>
      </c>
      <c r="T663" s="104"/>
      <c r="U663" s="108"/>
      <c r="V663" s="109">
        <v>0</v>
      </c>
      <c r="W663" s="110"/>
      <c r="X663" s="110"/>
      <c r="Y663" s="108"/>
    </row>
    <row r="664" spans="1:25" s="61" customFormat="1" ht="32.25" thickBot="1" x14ac:dyDescent="0.3">
      <c r="A664" s="60">
        <v>654</v>
      </c>
      <c r="B664" s="61" t="s">
        <v>6221</v>
      </c>
      <c r="C664" s="4" t="s">
        <v>30</v>
      </c>
      <c r="D664" s="42"/>
      <c r="E664" s="111" t="s">
        <v>7636</v>
      </c>
      <c r="F664" s="104">
        <v>43416</v>
      </c>
      <c r="G664" s="105" t="s">
        <v>182</v>
      </c>
      <c r="H664" s="105" t="s">
        <v>275</v>
      </c>
      <c r="I664" s="105" t="s">
        <v>216</v>
      </c>
      <c r="J664" s="105" t="s">
        <v>194</v>
      </c>
      <c r="K664" s="106" t="s">
        <v>7545</v>
      </c>
      <c r="L664" s="106" t="s">
        <v>7546</v>
      </c>
      <c r="M664" s="105" t="s">
        <v>233</v>
      </c>
      <c r="N664" s="105" t="s">
        <v>543</v>
      </c>
      <c r="O664" s="105" t="s">
        <v>187</v>
      </c>
      <c r="P664" s="107">
        <v>0</v>
      </c>
      <c r="Q664" s="107">
        <v>0</v>
      </c>
      <c r="R664" s="107">
        <v>0</v>
      </c>
      <c r="S664" s="108" t="s">
        <v>197</v>
      </c>
      <c r="T664" s="104"/>
      <c r="U664" s="108"/>
      <c r="V664" s="109">
        <v>0</v>
      </c>
      <c r="W664" s="110"/>
      <c r="X664" s="110"/>
      <c r="Y664" s="108"/>
    </row>
    <row r="665" spans="1:25" s="61" customFormat="1" ht="21.75" thickBot="1" x14ac:dyDescent="0.3">
      <c r="A665" s="60">
        <v>655</v>
      </c>
      <c r="B665" s="61" t="s">
        <v>6222</v>
      </c>
      <c r="C665" s="4" t="s">
        <v>30</v>
      </c>
      <c r="D665" s="42"/>
      <c r="E665" s="111" t="s">
        <v>7637</v>
      </c>
      <c r="F665" s="104">
        <v>43448</v>
      </c>
      <c r="G665" s="105" t="s">
        <v>182</v>
      </c>
      <c r="H665" s="105" t="s">
        <v>275</v>
      </c>
      <c r="I665" s="105" t="s">
        <v>216</v>
      </c>
      <c r="J665" s="105" t="s">
        <v>194</v>
      </c>
      <c r="K665" s="106" t="s">
        <v>7547</v>
      </c>
      <c r="L665" s="106" t="s">
        <v>7548</v>
      </c>
      <c r="M665" s="105" t="s">
        <v>233</v>
      </c>
      <c r="N665" s="105" t="s">
        <v>543</v>
      </c>
      <c r="O665" s="105" t="s">
        <v>187</v>
      </c>
      <c r="P665" s="107">
        <v>0</v>
      </c>
      <c r="Q665" s="107">
        <v>0</v>
      </c>
      <c r="R665" s="107">
        <v>0</v>
      </c>
      <c r="S665" s="108" t="s">
        <v>197</v>
      </c>
      <c r="T665" s="104"/>
      <c r="U665" s="108"/>
      <c r="V665" s="109">
        <v>0</v>
      </c>
      <c r="W665" s="110"/>
      <c r="X665" s="110"/>
      <c r="Y665" s="108"/>
    </row>
    <row r="666" spans="1:25" s="61" customFormat="1" ht="32.25" thickBot="1" x14ac:dyDescent="0.3">
      <c r="A666" s="60">
        <v>656</v>
      </c>
      <c r="B666" s="61" t="s">
        <v>6223</v>
      </c>
      <c r="C666" s="4" t="s">
        <v>30</v>
      </c>
      <c r="D666" s="42"/>
      <c r="E666" s="111" t="s">
        <v>7650</v>
      </c>
      <c r="F666" s="104">
        <v>43154</v>
      </c>
      <c r="G666" s="105" t="s">
        <v>182</v>
      </c>
      <c r="H666" s="105" t="s">
        <v>275</v>
      </c>
      <c r="I666" s="105" t="s">
        <v>216</v>
      </c>
      <c r="J666" s="105" t="s">
        <v>194</v>
      </c>
      <c r="K666" s="106" t="s">
        <v>7547</v>
      </c>
      <c r="L666" s="106" t="s">
        <v>7549</v>
      </c>
      <c r="M666" s="105" t="s">
        <v>233</v>
      </c>
      <c r="N666" s="105" t="s">
        <v>543</v>
      </c>
      <c r="O666" s="105" t="s">
        <v>187</v>
      </c>
      <c r="P666" s="107">
        <v>1044619647</v>
      </c>
      <c r="Q666" s="107">
        <v>1044619647</v>
      </c>
      <c r="R666" s="107">
        <v>0</v>
      </c>
      <c r="S666" s="108" t="s">
        <v>197</v>
      </c>
      <c r="T666" s="104"/>
      <c r="U666" s="108"/>
      <c r="V666" s="109">
        <v>0</v>
      </c>
      <c r="W666" s="110"/>
      <c r="X666" s="110"/>
      <c r="Y666" s="108"/>
    </row>
    <row r="667" spans="1:25" s="61" customFormat="1" ht="42.75" thickBot="1" x14ac:dyDescent="0.3">
      <c r="A667" s="60">
        <v>657</v>
      </c>
      <c r="B667" s="61" t="s">
        <v>6224</v>
      </c>
      <c r="C667" s="4" t="s">
        <v>30</v>
      </c>
      <c r="D667" s="42"/>
      <c r="E667" s="111" t="s">
        <v>7634</v>
      </c>
      <c r="F667" s="104">
        <v>43251</v>
      </c>
      <c r="G667" s="105" t="s">
        <v>182</v>
      </c>
      <c r="H667" s="105" t="s">
        <v>275</v>
      </c>
      <c r="I667" s="105" t="s">
        <v>216</v>
      </c>
      <c r="J667" s="105" t="s">
        <v>194</v>
      </c>
      <c r="K667" s="106" t="s">
        <v>7547</v>
      </c>
      <c r="L667" s="106" t="s">
        <v>7550</v>
      </c>
      <c r="M667" s="105" t="s">
        <v>233</v>
      </c>
      <c r="N667" s="105" t="s">
        <v>543</v>
      </c>
      <c r="O667" s="105" t="s">
        <v>187</v>
      </c>
      <c r="P667" s="107">
        <v>4966219914</v>
      </c>
      <c r="Q667" s="107">
        <v>4966219914</v>
      </c>
      <c r="R667" s="107">
        <v>0</v>
      </c>
      <c r="S667" s="108" t="s">
        <v>197</v>
      </c>
      <c r="T667" s="104"/>
      <c r="U667" s="108"/>
      <c r="V667" s="109">
        <v>0</v>
      </c>
      <c r="W667" s="110"/>
      <c r="X667" s="110"/>
      <c r="Y667" s="108"/>
    </row>
    <row r="668" spans="1:25" s="61" customFormat="1" ht="21.75" thickBot="1" x14ac:dyDescent="0.3">
      <c r="A668" s="60">
        <v>658</v>
      </c>
      <c r="B668" s="61" t="s">
        <v>6225</v>
      </c>
      <c r="C668" s="4" t="s">
        <v>30</v>
      </c>
      <c r="D668" s="42"/>
      <c r="E668" s="103" t="s">
        <v>7551</v>
      </c>
      <c r="F668" s="104">
        <v>43446</v>
      </c>
      <c r="G668" s="105" t="s">
        <v>191</v>
      </c>
      <c r="H668" s="105" t="s">
        <v>358</v>
      </c>
      <c r="I668" s="105" t="s">
        <v>184</v>
      </c>
      <c r="J668" s="105" t="s">
        <v>194</v>
      </c>
      <c r="K668" s="106" t="s">
        <v>6303</v>
      </c>
      <c r="L668" s="106" t="s">
        <v>7552</v>
      </c>
      <c r="M668" s="105" t="s">
        <v>225</v>
      </c>
      <c r="N668" s="105" t="s">
        <v>804</v>
      </c>
      <c r="O668" s="105" t="s">
        <v>187</v>
      </c>
      <c r="P668" s="107">
        <v>38000000</v>
      </c>
      <c r="Q668" s="107">
        <v>38000000</v>
      </c>
      <c r="R668" s="107">
        <v>0</v>
      </c>
      <c r="S668" s="108" t="s">
        <v>197</v>
      </c>
      <c r="T668" s="104"/>
      <c r="U668" s="108"/>
      <c r="V668" s="109">
        <v>0</v>
      </c>
      <c r="W668" s="110" t="s">
        <v>23</v>
      </c>
      <c r="X668" s="110"/>
      <c r="Y668" s="108"/>
    </row>
    <row r="669" spans="1:25" x14ac:dyDescent="0.25">
      <c r="A669" s="1">
        <v>-1</v>
      </c>
      <c r="C669" s="2" t="s">
        <v>23</v>
      </c>
      <c r="D669" s="2" t="s">
        <v>23</v>
      </c>
      <c r="E669" s="2" t="s">
        <v>23</v>
      </c>
      <c r="F669" s="2" t="s">
        <v>23</v>
      </c>
      <c r="G669" s="2" t="s">
        <v>23</v>
      </c>
      <c r="H669" s="2" t="s">
        <v>23</v>
      </c>
      <c r="I669" s="2" t="s">
        <v>23</v>
      </c>
      <c r="J669" s="2" t="s">
        <v>23</v>
      </c>
      <c r="K669" s="2" t="s">
        <v>23</v>
      </c>
      <c r="L669" s="2" t="s">
        <v>23</v>
      </c>
      <c r="M669" s="2" t="s">
        <v>23</v>
      </c>
      <c r="N669" s="2" t="s">
        <v>23</v>
      </c>
      <c r="O669" s="2" t="s">
        <v>23</v>
      </c>
      <c r="P669" s="2" t="s">
        <v>23</v>
      </c>
      <c r="Q669" s="2" t="s">
        <v>23</v>
      </c>
      <c r="R669" s="2" t="s">
        <v>23</v>
      </c>
      <c r="S669" s="2" t="s">
        <v>23</v>
      </c>
      <c r="T669" s="2" t="s">
        <v>23</v>
      </c>
      <c r="U669" s="2" t="s">
        <v>23</v>
      </c>
      <c r="V669" s="2" t="s">
        <v>23</v>
      </c>
      <c r="W669" s="2" t="s">
        <v>23</v>
      </c>
      <c r="X669" s="2" t="s">
        <v>23</v>
      </c>
      <c r="Y669" s="2" t="s">
        <v>23</v>
      </c>
    </row>
    <row r="670" spans="1:25" x14ac:dyDescent="0.25">
      <c r="A670" s="1">
        <v>999999</v>
      </c>
      <c r="B670" t="s">
        <v>24</v>
      </c>
      <c r="C670" s="2" t="s">
        <v>23</v>
      </c>
      <c r="D670" s="2" t="s">
        <v>23</v>
      </c>
      <c r="E670" s="2" t="s">
        <v>23</v>
      </c>
      <c r="F670" s="2" t="s">
        <v>23</v>
      </c>
      <c r="G670" s="2" t="s">
        <v>23</v>
      </c>
      <c r="H670" s="2" t="s">
        <v>23</v>
      </c>
      <c r="I670" s="2" t="s">
        <v>23</v>
      </c>
      <c r="J670" s="2" t="s">
        <v>23</v>
      </c>
      <c r="K670" s="2" t="s">
        <v>23</v>
      </c>
      <c r="L670" s="2" t="s">
        <v>23</v>
      </c>
      <c r="M670" s="2" t="s">
        <v>23</v>
      </c>
      <c r="N670" s="2" t="s">
        <v>23</v>
      </c>
      <c r="O670" s="2" t="s">
        <v>23</v>
      </c>
      <c r="S670" s="2" t="s">
        <v>23</v>
      </c>
      <c r="T670" s="2" t="s">
        <v>23</v>
      </c>
      <c r="U670" s="2" t="s">
        <v>23</v>
      </c>
      <c r="W670" s="2" t="s">
        <v>23</v>
      </c>
      <c r="Y670" s="2" t="s">
        <v>23</v>
      </c>
    </row>
    <row r="351660" spans="1:11" x14ac:dyDescent="0.25">
      <c r="A351660" t="s">
        <v>30</v>
      </c>
      <c r="B351660" t="s">
        <v>182</v>
      </c>
      <c r="C351660" t="s">
        <v>183</v>
      </c>
      <c r="D351660" t="s">
        <v>184</v>
      </c>
      <c r="E351660" t="s">
        <v>185</v>
      </c>
      <c r="F351660" t="s">
        <v>186</v>
      </c>
      <c r="G351660" t="s">
        <v>186</v>
      </c>
      <c r="H351660" t="s">
        <v>187</v>
      </c>
      <c r="I351660" t="s">
        <v>188</v>
      </c>
      <c r="J351660" t="s">
        <v>189</v>
      </c>
      <c r="K351660" t="s">
        <v>190</v>
      </c>
    </row>
    <row r="351661" spans="1:11" x14ac:dyDescent="0.25">
      <c r="A351661" t="s">
        <v>31</v>
      </c>
      <c r="B351661" t="s">
        <v>191</v>
      </c>
      <c r="C351661" t="s">
        <v>192</v>
      </c>
      <c r="D351661" t="s">
        <v>193</v>
      </c>
      <c r="E351661" t="s">
        <v>194</v>
      </c>
      <c r="F351661" t="s">
        <v>195</v>
      </c>
      <c r="G351661" t="s">
        <v>195</v>
      </c>
      <c r="H351661" t="s">
        <v>196</v>
      </c>
      <c r="I351661" t="s">
        <v>197</v>
      </c>
      <c r="J351661" t="s">
        <v>198</v>
      </c>
      <c r="K351661" t="s">
        <v>199</v>
      </c>
    </row>
    <row r="351662" spans="1:11" x14ac:dyDescent="0.25">
      <c r="C351662" t="s">
        <v>200</v>
      </c>
      <c r="D351662" t="s">
        <v>201</v>
      </c>
      <c r="F351662" t="s">
        <v>202</v>
      </c>
      <c r="G351662" t="s">
        <v>202</v>
      </c>
      <c r="H351662" t="s">
        <v>203</v>
      </c>
      <c r="K351662" t="s">
        <v>204</v>
      </c>
    </row>
    <row r="351663" spans="1:11" x14ac:dyDescent="0.25">
      <c r="C351663" t="s">
        <v>205</v>
      </c>
      <c r="D351663" t="s">
        <v>206</v>
      </c>
      <c r="F351663" t="s">
        <v>207</v>
      </c>
      <c r="G351663" t="s">
        <v>207</v>
      </c>
      <c r="H351663" t="s">
        <v>208</v>
      </c>
      <c r="K351663" t="s">
        <v>209</v>
      </c>
    </row>
    <row r="351664" spans="1:11" x14ac:dyDescent="0.25">
      <c r="C351664" t="s">
        <v>210</v>
      </c>
      <c r="D351664" t="s">
        <v>211</v>
      </c>
      <c r="F351664" t="s">
        <v>212</v>
      </c>
      <c r="G351664" t="s">
        <v>212</v>
      </c>
      <c r="H351664" t="s">
        <v>213</v>
      </c>
      <c r="K351664" t="s">
        <v>214</v>
      </c>
    </row>
    <row r="351665" spans="3:11" x14ac:dyDescent="0.25">
      <c r="C351665" t="s">
        <v>215</v>
      </c>
      <c r="D351665" t="s">
        <v>216</v>
      </c>
      <c r="F351665" t="s">
        <v>217</v>
      </c>
      <c r="G351665" t="s">
        <v>217</v>
      </c>
      <c r="K351665" t="s">
        <v>218</v>
      </c>
    </row>
    <row r="351666" spans="3:11" x14ac:dyDescent="0.25">
      <c r="C351666" t="s">
        <v>219</v>
      </c>
      <c r="D351666" t="s">
        <v>220</v>
      </c>
      <c r="F351666" t="s">
        <v>221</v>
      </c>
      <c r="G351666" t="s">
        <v>221</v>
      </c>
      <c r="K351666" t="s">
        <v>222</v>
      </c>
    </row>
    <row r="351667" spans="3:11" x14ac:dyDescent="0.25">
      <c r="C351667" t="s">
        <v>223</v>
      </c>
      <c r="D351667" t="s">
        <v>224</v>
      </c>
      <c r="F351667" t="s">
        <v>225</v>
      </c>
      <c r="G351667" t="s">
        <v>225</v>
      </c>
      <c r="K351667" t="s">
        <v>226</v>
      </c>
    </row>
    <row r="351668" spans="3:11" x14ac:dyDescent="0.25">
      <c r="C351668" t="s">
        <v>227</v>
      </c>
      <c r="D351668" t="s">
        <v>228</v>
      </c>
      <c r="F351668" t="s">
        <v>229</v>
      </c>
      <c r="G351668" t="s">
        <v>229</v>
      </c>
      <c r="K351668" t="s">
        <v>230</v>
      </c>
    </row>
    <row r="351669" spans="3:11" x14ac:dyDescent="0.25">
      <c r="C351669" t="s">
        <v>231</v>
      </c>
      <c r="D351669" t="s">
        <v>232</v>
      </c>
      <c r="F351669" t="s">
        <v>233</v>
      </c>
      <c r="G351669" t="s">
        <v>233</v>
      </c>
      <c r="K351669" t="s">
        <v>234</v>
      </c>
    </row>
    <row r="351670" spans="3:11" x14ac:dyDescent="0.25">
      <c r="C351670" t="s">
        <v>235</v>
      </c>
      <c r="D351670" t="s">
        <v>236</v>
      </c>
      <c r="F351670" t="s">
        <v>237</v>
      </c>
      <c r="G351670" t="s">
        <v>237</v>
      </c>
      <c r="K351670" t="s">
        <v>238</v>
      </c>
    </row>
    <row r="351671" spans="3:11" x14ac:dyDescent="0.25">
      <c r="C351671" t="s">
        <v>239</v>
      </c>
      <c r="F351671" t="s">
        <v>240</v>
      </c>
      <c r="G351671" t="s">
        <v>240</v>
      </c>
      <c r="K351671" t="s">
        <v>241</v>
      </c>
    </row>
    <row r="351672" spans="3:11" x14ac:dyDescent="0.25">
      <c r="C351672" t="s">
        <v>242</v>
      </c>
      <c r="F351672" t="s">
        <v>243</v>
      </c>
      <c r="G351672" t="s">
        <v>243</v>
      </c>
      <c r="K351672" t="s">
        <v>244</v>
      </c>
    </row>
    <row r="351673" spans="3:11" x14ac:dyDescent="0.25">
      <c r="C351673" t="s">
        <v>245</v>
      </c>
      <c r="F351673" t="s">
        <v>246</v>
      </c>
      <c r="G351673" t="s">
        <v>246</v>
      </c>
      <c r="K351673" t="s">
        <v>247</v>
      </c>
    </row>
    <row r="351674" spans="3:11" x14ac:dyDescent="0.25">
      <c r="C351674" t="s">
        <v>248</v>
      </c>
      <c r="F351674" t="s">
        <v>249</v>
      </c>
      <c r="G351674" t="s">
        <v>249</v>
      </c>
      <c r="K351674" t="s">
        <v>250</v>
      </c>
    </row>
    <row r="351675" spans="3:11" x14ac:dyDescent="0.25">
      <c r="C351675" t="s">
        <v>251</v>
      </c>
      <c r="F351675" t="s">
        <v>252</v>
      </c>
      <c r="G351675" t="s">
        <v>252</v>
      </c>
      <c r="K351675" t="s">
        <v>253</v>
      </c>
    </row>
    <row r="351676" spans="3:11" x14ac:dyDescent="0.25">
      <c r="C351676" t="s">
        <v>254</v>
      </c>
      <c r="F351676" t="s">
        <v>255</v>
      </c>
      <c r="G351676" t="s">
        <v>255</v>
      </c>
      <c r="K351676" t="s">
        <v>256</v>
      </c>
    </row>
    <row r="351677" spans="3:11" x14ac:dyDescent="0.25">
      <c r="C351677" t="s">
        <v>257</v>
      </c>
      <c r="F351677" t="s">
        <v>258</v>
      </c>
      <c r="G351677" t="s">
        <v>258</v>
      </c>
      <c r="K351677" t="s">
        <v>259</v>
      </c>
    </row>
    <row r="351678" spans="3:11" x14ac:dyDescent="0.25">
      <c r="C351678" t="s">
        <v>260</v>
      </c>
      <c r="F351678" t="s">
        <v>261</v>
      </c>
      <c r="G351678" t="s">
        <v>261</v>
      </c>
      <c r="K351678" t="s">
        <v>262</v>
      </c>
    </row>
    <row r="351679" spans="3:11" x14ac:dyDescent="0.25">
      <c r="C351679" t="s">
        <v>263</v>
      </c>
      <c r="F351679" t="s">
        <v>264</v>
      </c>
      <c r="G351679" t="s">
        <v>264</v>
      </c>
      <c r="K351679" t="s">
        <v>265</v>
      </c>
    </row>
    <row r="351680" spans="3:11" x14ac:dyDescent="0.25">
      <c r="C351680" t="s">
        <v>266</v>
      </c>
      <c r="F351680" t="s">
        <v>267</v>
      </c>
      <c r="G351680" t="s">
        <v>267</v>
      </c>
      <c r="K351680" t="s">
        <v>268</v>
      </c>
    </row>
    <row r="351681" spans="3:11" x14ac:dyDescent="0.25">
      <c r="C351681" t="s">
        <v>269</v>
      </c>
      <c r="F351681" t="s">
        <v>270</v>
      </c>
      <c r="G351681" t="s">
        <v>270</v>
      </c>
      <c r="K351681" t="s">
        <v>271</v>
      </c>
    </row>
    <row r="351682" spans="3:11" x14ac:dyDescent="0.25">
      <c r="C351682" t="s">
        <v>272</v>
      </c>
      <c r="F351682" t="s">
        <v>273</v>
      </c>
      <c r="G351682" t="s">
        <v>273</v>
      </c>
      <c r="K351682" t="s">
        <v>274</v>
      </c>
    </row>
    <row r="351683" spans="3:11" x14ac:dyDescent="0.25">
      <c r="C351683" t="s">
        <v>275</v>
      </c>
      <c r="F351683" t="s">
        <v>276</v>
      </c>
      <c r="G351683" t="s">
        <v>276</v>
      </c>
      <c r="K351683" t="s">
        <v>277</v>
      </c>
    </row>
    <row r="351684" spans="3:11" x14ac:dyDescent="0.25">
      <c r="C351684" t="s">
        <v>278</v>
      </c>
      <c r="F351684" t="s">
        <v>279</v>
      </c>
      <c r="G351684" t="s">
        <v>279</v>
      </c>
      <c r="K351684" t="s">
        <v>280</v>
      </c>
    </row>
    <row r="351685" spans="3:11" x14ac:dyDescent="0.25">
      <c r="C351685" t="s">
        <v>281</v>
      </c>
      <c r="F351685" t="s">
        <v>282</v>
      </c>
      <c r="G351685" t="s">
        <v>282</v>
      </c>
      <c r="K351685" t="s">
        <v>283</v>
      </c>
    </row>
    <row r="351686" spans="3:11" x14ac:dyDescent="0.25">
      <c r="C351686" t="s">
        <v>284</v>
      </c>
      <c r="F351686" t="s">
        <v>285</v>
      </c>
      <c r="G351686" t="s">
        <v>285</v>
      </c>
      <c r="K351686" t="s">
        <v>286</v>
      </c>
    </row>
    <row r="351687" spans="3:11" x14ac:dyDescent="0.25">
      <c r="C351687" t="s">
        <v>287</v>
      </c>
      <c r="F351687" t="s">
        <v>288</v>
      </c>
      <c r="G351687" t="s">
        <v>288</v>
      </c>
      <c r="K351687" t="s">
        <v>289</v>
      </c>
    </row>
    <row r="351688" spans="3:11" x14ac:dyDescent="0.25">
      <c r="C351688" t="s">
        <v>290</v>
      </c>
      <c r="F351688" t="s">
        <v>291</v>
      </c>
      <c r="G351688" t="s">
        <v>291</v>
      </c>
      <c r="K351688" t="s">
        <v>292</v>
      </c>
    </row>
    <row r="351689" spans="3:11" x14ac:dyDescent="0.25">
      <c r="C351689" t="s">
        <v>293</v>
      </c>
      <c r="F351689" t="s">
        <v>294</v>
      </c>
      <c r="G351689" t="s">
        <v>294</v>
      </c>
      <c r="K351689" t="s">
        <v>295</v>
      </c>
    </row>
    <row r="351690" spans="3:11" x14ac:dyDescent="0.25">
      <c r="C351690" t="s">
        <v>296</v>
      </c>
      <c r="F351690" t="s">
        <v>297</v>
      </c>
      <c r="G351690" t="s">
        <v>297</v>
      </c>
      <c r="K351690" t="s">
        <v>298</v>
      </c>
    </row>
    <row r="351691" spans="3:11" x14ac:dyDescent="0.25">
      <c r="C351691" t="s">
        <v>299</v>
      </c>
      <c r="F351691" t="s">
        <v>300</v>
      </c>
      <c r="G351691" t="s">
        <v>300</v>
      </c>
      <c r="K351691" t="s">
        <v>301</v>
      </c>
    </row>
    <row r="351692" spans="3:11" x14ac:dyDescent="0.25">
      <c r="C351692" t="s">
        <v>302</v>
      </c>
      <c r="G351692" t="s">
        <v>303</v>
      </c>
      <c r="K351692" t="s">
        <v>304</v>
      </c>
    </row>
    <row r="351693" spans="3:11" x14ac:dyDescent="0.25">
      <c r="C351693" t="s">
        <v>305</v>
      </c>
      <c r="G351693" t="s">
        <v>306</v>
      </c>
      <c r="K351693" t="s">
        <v>307</v>
      </c>
    </row>
    <row r="351694" spans="3:11" x14ac:dyDescent="0.25">
      <c r="C351694" t="s">
        <v>308</v>
      </c>
      <c r="G351694" t="s">
        <v>309</v>
      </c>
      <c r="K351694" t="s">
        <v>310</v>
      </c>
    </row>
    <row r="351695" spans="3:11" x14ac:dyDescent="0.25">
      <c r="C351695" t="s">
        <v>311</v>
      </c>
      <c r="G351695" t="s">
        <v>312</v>
      </c>
      <c r="K351695" t="s">
        <v>313</v>
      </c>
    </row>
    <row r="351696" spans="3:11" x14ac:dyDescent="0.25">
      <c r="C351696" t="s">
        <v>314</v>
      </c>
      <c r="G351696" t="s">
        <v>315</v>
      </c>
      <c r="K351696" t="s">
        <v>316</v>
      </c>
    </row>
    <row r="351697" spans="3:11" x14ac:dyDescent="0.25">
      <c r="C351697" t="s">
        <v>317</v>
      </c>
      <c r="G351697" t="s">
        <v>318</v>
      </c>
      <c r="K351697" t="s">
        <v>319</v>
      </c>
    </row>
    <row r="351698" spans="3:11" x14ac:dyDescent="0.25">
      <c r="C351698" t="s">
        <v>320</v>
      </c>
      <c r="G351698" t="s">
        <v>321</v>
      </c>
      <c r="K351698" t="s">
        <v>322</v>
      </c>
    </row>
    <row r="351699" spans="3:11" x14ac:dyDescent="0.25">
      <c r="C351699" t="s">
        <v>323</v>
      </c>
      <c r="G351699" t="s">
        <v>324</v>
      </c>
      <c r="K351699" t="s">
        <v>325</v>
      </c>
    </row>
    <row r="351700" spans="3:11" x14ac:dyDescent="0.25">
      <c r="C351700" t="s">
        <v>326</v>
      </c>
      <c r="G351700" t="s">
        <v>327</v>
      </c>
      <c r="K351700" t="s">
        <v>328</v>
      </c>
    </row>
    <row r="351701" spans="3:11" x14ac:dyDescent="0.25">
      <c r="C351701" t="s">
        <v>329</v>
      </c>
      <c r="G351701" t="s">
        <v>330</v>
      </c>
      <c r="K351701" t="s">
        <v>331</v>
      </c>
    </row>
    <row r="351702" spans="3:11" x14ac:dyDescent="0.25">
      <c r="C351702" t="s">
        <v>332</v>
      </c>
      <c r="G351702" t="s">
        <v>333</v>
      </c>
      <c r="K351702" t="s">
        <v>334</v>
      </c>
    </row>
    <row r="351703" spans="3:11" x14ac:dyDescent="0.25">
      <c r="C351703" t="s">
        <v>335</v>
      </c>
      <c r="G351703" t="s">
        <v>336</v>
      </c>
      <c r="K351703" t="s">
        <v>337</v>
      </c>
    </row>
    <row r="351704" spans="3:11" x14ac:dyDescent="0.25">
      <c r="C351704" t="s">
        <v>338</v>
      </c>
      <c r="G351704" t="s">
        <v>339</v>
      </c>
    </row>
    <row r="351705" spans="3:11" x14ac:dyDescent="0.25">
      <c r="C351705" t="s">
        <v>340</v>
      </c>
      <c r="G351705" t="s">
        <v>341</v>
      </c>
    </row>
    <row r="351706" spans="3:11" x14ac:dyDescent="0.25">
      <c r="C351706" t="s">
        <v>342</v>
      </c>
      <c r="G351706" t="s">
        <v>343</v>
      </c>
    </row>
    <row r="351707" spans="3:11" x14ac:dyDescent="0.25">
      <c r="C351707" t="s">
        <v>344</v>
      </c>
      <c r="G351707" t="s">
        <v>345</v>
      </c>
    </row>
    <row r="351708" spans="3:11" x14ac:dyDescent="0.25">
      <c r="C351708" t="s">
        <v>346</v>
      </c>
      <c r="G351708" t="s">
        <v>347</v>
      </c>
    </row>
    <row r="351709" spans="3:11" x14ac:dyDescent="0.25">
      <c r="C351709" t="s">
        <v>348</v>
      </c>
      <c r="G351709" t="s">
        <v>349</v>
      </c>
    </row>
    <row r="351710" spans="3:11" x14ac:dyDescent="0.25">
      <c r="C351710" t="s">
        <v>350</v>
      </c>
      <c r="G351710" t="s">
        <v>351</v>
      </c>
    </row>
    <row r="351711" spans="3:11" x14ac:dyDescent="0.25">
      <c r="C351711" t="s">
        <v>352</v>
      </c>
      <c r="G351711" t="s">
        <v>353</v>
      </c>
    </row>
    <row r="351712" spans="3:11" x14ac:dyDescent="0.25">
      <c r="C351712" t="s">
        <v>354</v>
      </c>
      <c r="G351712" t="s">
        <v>355</v>
      </c>
    </row>
    <row r="351713" spans="3:7" x14ac:dyDescent="0.25">
      <c r="C351713" t="s">
        <v>356</v>
      </c>
      <c r="G351713" t="s">
        <v>357</v>
      </c>
    </row>
    <row r="351714" spans="3:7" x14ac:dyDescent="0.25">
      <c r="C351714" t="s">
        <v>358</v>
      </c>
      <c r="G351714" t="s">
        <v>359</v>
      </c>
    </row>
    <row r="351715" spans="3:7" x14ac:dyDescent="0.25">
      <c r="C351715" t="s">
        <v>360</v>
      </c>
      <c r="G351715" t="s">
        <v>361</v>
      </c>
    </row>
    <row r="351716" spans="3:7" x14ac:dyDescent="0.25">
      <c r="C351716" t="s">
        <v>362</v>
      </c>
      <c r="G351716" t="s">
        <v>363</v>
      </c>
    </row>
    <row r="351717" spans="3:7" x14ac:dyDescent="0.25">
      <c r="C351717" t="s">
        <v>364</v>
      </c>
      <c r="G351717" t="s">
        <v>365</v>
      </c>
    </row>
    <row r="351718" spans="3:7" x14ac:dyDescent="0.25">
      <c r="C351718" t="s">
        <v>366</v>
      </c>
      <c r="G351718" t="s">
        <v>367</v>
      </c>
    </row>
    <row r="351719" spans="3:7" x14ac:dyDescent="0.25">
      <c r="C351719" t="s">
        <v>368</v>
      </c>
      <c r="G351719" t="s">
        <v>369</v>
      </c>
    </row>
    <row r="351720" spans="3:7" x14ac:dyDescent="0.25">
      <c r="C351720" t="s">
        <v>370</v>
      </c>
      <c r="G351720" t="s">
        <v>371</v>
      </c>
    </row>
    <row r="351721" spans="3:7" x14ac:dyDescent="0.25">
      <c r="C351721" t="s">
        <v>372</v>
      </c>
      <c r="G351721" t="s">
        <v>373</v>
      </c>
    </row>
    <row r="351722" spans="3:7" x14ac:dyDescent="0.25">
      <c r="C351722" t="s">
        <v>374</v>
      </c>
      <c r="G351722" t="s">
        <v>375</v>
      </c>
    </row>
    <row r="351723" spans="3:7" x14ac:dyDescent="0.25">
      <c r="C351723" t="s">
        <v>376</v>
      </c>
      <c r="G351723" t="s">
        <v>377</v>
      </c>
    </row>
    <row r="351724" spans="3:7" x14ac:dyDescent="0.25">
      <c r="C351724" t="s">
        <v>378</v>
      </c>
      <c r="G351724" t="s">
        <v>379</v>
      </c>
    </row>
    <row r="351725" spans="3:7" x14ac:dyDescent="0.25">
      <c r="C351725" t="s">
        <v>380</v>
      </c>
      <c r="G351725" t="s">
        <v>381</v>
      </c>
    </row>
    <row r="351726" spans="3:7" x14ac:dyDescent="0.25">
      <c r="C351726" t="s">
        <v>382</v>
      </c>
      <c r="G351726" t="s">
        <v>383</v>
      </c>
    </row>
    <row r="351727" spans="3:7" x14ac:dyDescent="0.25">
      <c r="C351727" t="s">
        <v>384</v>
      </c>
      <c r="G351727" t="s">
        <v>385</v>
      </c>
    </row>
    <row r="351728" spans="3:7" x14ac:dyDescent="0.25">
      <c r="C351728" t="s">
        <v>386</v>
      </c>
      <c r="G351728" t="s">
        <v>387</v>
      </c>
    </row>
    <row r="351729" spans="3:7" x14ac:dyDescent="0.25">
      <c r="C351729" t="s">
        <v>388</v>
      </c>
      <c r="G351729" t="s">
        <v>389</v>
      </c>
    </row>
    <row r="351730" spans="3:7" x14ac:dyDescent="0.25">
      <c r="C351730" t="s">
        <v>390</v>
      </c>
      <c r="G351730" t="s">
        <v>391</v>
      </c>
    </row>
    <row r="351731" spans="3:7" x14ac:dyDescent="0.25">
      <c r="C351731" t="s">
        <v>392</v>
      </c>
      <c r="G351731" t="s">
        <v>393</v>
      </c>
    </row>
    <row r="351732" spans="3:7" x14ac:dyDescent="0.25">
      <c r="C351732" t="s">
        <v>394</v>
      </c>
      <c r="G351732" t="s">
        <v>395</v>
      </c>
    </row>
    <row r="351733" spans="3:7" x14ac:dyDescent="0.25">
      <c r="C351733" t="s">
        <v>396</v>
      </c>
      <c r="G351733" t="s">
        <v>397</v>
      </c>
    </row>
    <row r="351734" spans="3:7" x14ac:dyDescent="0.25">
      <c r="C351734" t="s">
        <v>398</v>
      </c>
      <c r="G351734" t="s">
        <v>399</v>
      </c>
    </row>
    <row r="351735" spans="3:7" x14ac:dyDescent="0.25">
      <c r="C351735" t="s">
        <v>400</v>
      </c>
      <c r="G351735" t="s">
        <v>401</v>
      </c>
    </row>
    <row r="351736" spans="3:7" x14ac:dyDescent="0.25">
      <c r="C351736" t="s">
        <v>402</v>
      </c>
      <c r="G351736" t="s">
        <v>403</v>
      </c>
    </row>
    <row r="351737" spans="3:7" x14ac:dyDescent="0.25">
      <c r="C351737" t="s">
        <v>404</v>
      </c>
      <c r="G351737" t="s">
        <v>405</v>
      </c>
    </row>
    <row r="351738" spans="3:7" x14ac:dyDescent="0.25">
      <c r="C351738" t="s">
        <v>406</v>
      </c>
      <c r="G351738" t="s">
        <v>407</v>
      </c>
    </row>
    <row r="351739" spans="3:7" x14ac:dyDescent="0.25">
      <c r="C351739" t="s">
        <v>408</v>
      </c>
      <c r="G351739" t="s">
        <v>409</v>
      </c>
    </row>
    <row r="351740" spans="3:7" x14ac:dyDescent="0.25">
      <c r="C351740" t="s">
        <v>410</v>
      </c>
      <c r="G351740" t="s">
        <v>411</v>
      </c>
    </row>
    <row r="351741" spans="3:7" x14ac:dyDescent="0.25">
      <c r="C351741" t="s">
        <v>412</v>
      </c>
      <c r="G351741" t="s">
        <v>413</v>
      </c>
    </row>
    <row r="351742" spans="3:7" x14ac:dyDescent="0.25">
      <c r="C351742" t="s">
        <v>414</v>
      </c>
      <c r="G351742" t="s">
        <v>415</v>
      </c>
    </row>
    <row r="351743" spans="3:7" x14ac:dyDescent="0.25">
      <c r="C351743" t="s">
        <v>416</v>
      </c>
      <c r="G351743" t="s">
        <v>417</v>
      </c>
    </row>
    <row r="351744" spans="3:7" x14ac:dyDescent="0.25">
      <c r="C351744" t="s">
        <v>418</v>
      </c>
      <c r="G351744" t="s">
        <v>419</v>
      </c>
    </row>
    <row r="351745" spans="3:7" x14ac:dyDescent="0.25">
      <c r="C351745" t="s">
        <v>420</v>
      </c>
      <c r="G351745" t="s">
        <v>421</v>
      </c>
    </row>
    <row r="351746" spans="3:7" x14ac:dyDescent="0.25">
      <c r="C351746" t="s">
        <v>422</v>
      </c>
      <c r="G351746" t="s">
        <v>423</v>
      </c>
    </row>
    <row r="351747" spans="3:7" x14ac:dyDescent="0.25">
      <c r="C351747" t="s">
        <v>424</v>
      </c>
      <c r="G351747" t="s">
        <v>425</v>
      </c>
    </row>
    <row r="351748" spans="3:7" x14ac:dyDescent="0.25">
      <c r="C351748" t="s">
        <v>426</v>
      </c>
      <c r="G351748" t="s">
        <v>427</v>
      </c>
    </row>
    <row r="351749" spans="3:7" x14ac:dyDescent="0.25">
      <c r="C351749" t="s">
        <v>428</v>
      </c>
      <c r="G351749" t="s">
        <v>429</v>
      </c>
    </row>
    <row r="351750" spans="3:7" x14ac:dyDescent="0.25">
      <c r="C351750" t="s">
        <v>430</v>
      </c>
      <c r="G351750" t="s">
        <v>431</v>
      </c>
    </row>
    <row r="351751" spans="3:7" x14ac:dyDescent="0.25">
      <c r="C351751" t="s">
        <v>432</v>
      </c>
      <c r="G351751" t="s">
        <v>433</v>
      </c>
    </row>
    <row r="351752" spans="3:7" x14ac:dyDescent="0.25">
      <c r="C351752" t="s">
        <v>434</v>
      </c>
      <c r="G351752" t="s">
        <v>435</v>
      </c>
    </row>
    <row r="351753" spans="3:7" x14ac:dyDescent="0.25">
      <c r="C351753" t="s">
        <v>436</v>
      </c>
      <c r="G351753" t="s">
        <v>437</v>
      </c>
    </row>
    <row r="351754" spans="3:7" x14ac:dyDescent="0.25">
      <c r="C351754" t="s">
        <v>438</v>
      </c>
      <c r="G351754" t="s">
        <v>439</v>
      </c>
    </row>
    <row r="351755" spans="3:7" x14ac:dyDescent="0.25">
      <c r="C351755" t="s">
        <v>440</v>
      </c>
      <c r="G351755" t="s">
        <v>441</v>
      </c>
    </row>
    <row r="351756" spans="3:7" x14ac:dyDescent="0.25">
      <c r="C351756" t="s">
        <v>442</v>
      </c>
      <c r="G351756" t="s">
        <v>443</v>
      </c>
    </row>
    <row r="351757" spans="3:7" x14ac:dyDescent="0.25">
      <c r="C351757" t="s">
        <v>444</v>
      </c>
      <c r="G351757" t="s">
        <v>445</v>
      </c>
    </row>
    <row r="351758" spans="3:7" x14ac:dyDescent="0.25">
      <c r="C351758" t="s">
        <v>446</v>
      </c>
      <c r="G351758" t="s">
        <v>447</v>
      </c>
    </row>
    <row r="351759" spans="3:7" x14ac:dyDescent="0.25">
      <c r="C351759" t="s">
        <v>448</v>
      </c>
      <c r="G351759" t="s">
        <v>449</v>
      </c>
    </row>
    <row r="351760" spans="3:7" x14ac:dyDescent="0.25">
      <c r="C351760" t="s">
        <v>450</v>
      </c>
      <c r="G351760" t="s">
        <v>451</v>
      </c>
    </row>
    <row r="351761" spans="3:7" x14ac:dyDescent="0.25">
      <c r="C351761" t="s">
        <v>452</v>
      </c>
      <c r="G351761" t="s">
        <v>453</v>
      </c>
    </row>
    <row r="351762" spans="3:7" x14ac:dyDescent="0.25">
      <c r="C351762" t="s">
        <v>454</v>
      </c>
      <c r="G351762" t="s">
        <v>455</v>
      </c>
    </row>
    <row r="351763" spans="3:7" x14ac:dyDescent="0.25">
      <c r="C351763" t="s">
        <v>456</v>
      </c>
      <c r="G351763" t="s">
        <v>457</v>
      </c>
    </row>
    <row r="351764" spans="3:7" x14ac:dyDescent="0.25">
      <c r="C351764" t="s">
        <v>458</v>
      </c>
      <c r="G351764" t="s">
        <v>459</v>
      </c>
    </row>
    <row r="351765" spans="3:7" x14ac:dyDescent="0.25">
      <c r="C351765" t="s">
        <v>460</v>
      </c>
      <c r="G351765" t="s">
        <v>461</v>
      </c>
    </row>
    <row r="351766" spans="3:7" x14ac:dyDescent="0.25">
      <c r="C351766" t="s">
        <v>462</v>
      </c>
      <c r="G351766" t="s">
        <v>463</v>
      </c>
    </row>
    <row r="351767" spans="3:7" x14ac:dyDescent="0.25">
      <c r="C351767" t="s">
        <v>464</v>
      </c>
      <c r="G351767" t="s">
        <v>465</v>
      </c>
    </row>
    <row r="351768" spans="3:7" x14ac:dyDescent="0.25">
      <c r="C351768" t="s">
        <v>466</v>
      </c>
      <c r="G351768" t="s">
        <v>467</v>
      </c>
    </row>
    <row r="351769" spans="3:7" x14ac:dyDescent="0.25">
      <c r="C351769" t="s">
        <v>468</v>
      </c>
      <c r="G351769" t="s">
        <v>469</v>
      </c>
    </row>
    <row r="351770" spans="3:7" x14ac:dyDescent="0.25">
      <c r="C351770" t="s">
        <v>470</v>
      </c>
      <c r="G351770" t="s">
        <v>471</v>
      </c>
    </row>
    <row r="351771" spans="3:7" x14ac:dyDescent="0.25">
      <c r="G351771" t="s">
        <v>472</v>
      </c>
    </row>
    <row r="351772" spans="3:7" x14ac:dyDescent="0.25">
      <c r="G351772" t="s">
        <v>473</v>
      </c>
    </row>
    <row r="351773" spans="3:7" x14ac:dyDescent="0.25">
      <c r="G351773" t="s">
        <v>474</v>
      </c>
    </row>
    <row r="351774" spans="3:7" x14ac:dyDescent="0.25">
      <c r="G351774" t="s">
        <v>475</v>
      </c>
    </row>
    <row r="351775" spans="3:7" x14ac:dyDescent="0.25">
      <c r="G351775" t="s">
        <v>476</v>
      </c>
    </row>
    <row r="351776" spans="3:7" x14ac:dyDescent="0.25">
      <c r="G351776" t="s">
        <v>477</v>
      </c>
    </row>
    <row r="351777" spans="7:7" x14ac:dyDescent="0.25">
      <c r="G351777" t="s">
        <v>478</v>
      </c>
    </row>
    <row r="351778" spans="7:7" x14ac:dyDescent="0.25">
      <c r="G351778" t="s">
        <v>479</v>
      </c>
    </row>
    <row r="351779" spans="7:7" x14ac:dyDescent="0.25">
      <c r="G351779" t="s">
        <v>480</v>
      </c>
    </row>
    <row r="351780" spans="7:7" x14ac:dyDescent="0.25">
      <c r="G351780" t="s">
        <v>481</v>
      </c>
    </row>
    <row r="351781" spans="7:7" x14ac:dyDescent="0.25">
      <c r="G351781" t="s">
        <v>482</v>
      </c>
    </row>
    <row r="351782" spans="7:7" x14ac:dyDescent="0.25">
      <c r="G351782" t="s">
        <v>483</v>
      </c>
    </row>
    <row r="351783" spans="7:7" x14ac:dyDescent="0.25">
      <c r="G351783" t="s">
        <v>484</v>
      </c>
    </row>
    <row r="351784" spans="7:7" x14ac:dyDescent="0.25">
      <c r="G351784" t="s">
        <v>485</v>
      </c>
    </row>
    <row r="351785" spans="7:7" x14ac:dyDescent="0.25">
      <c r="G351785" t="s">
        <v>486</v>
      </c>
    </row>
    <row r="351786" spans="7:7" x14ac:dyDescent="0.25">
      <c r="G351786" t="s">
        <v>487</v>
      </c>
    </row>
    <row r="351787" spans="7:7" x14ac:dyDescent="0.25">
      <c r="G351787" t="s">
        <v>488</v>
      </c>
    </row>
    <row r="351788" spans="7:7" x14ac:dyDescent="0.25">
      <c r="G351788" t="s">
        <v>489</v>
      </c>
    </row>
    <row r="351789" spans="7:7" x14ac:dyDescent="0.25">
      <c r="G351789" t="s">
        <v>490</v>
      </c>
    </row>
    <row r="351790" spans="7:7" x14ac:dyDescent="0.25">
      <c r="G351790" t="s">
        <v>491</v>
      </c>
    </row>
    <row r="351791" spans="7:7" x14ac:dyDescent="0.25">
      <c r="G351791" t="s">
        <v>492</v>
      </c>
    </row>
    <row r="351792" spans="7:7" x14ac:dyDescent="0.25">
      <c r="G351792" t="s">
        <v>493</v>
      </c>
    </row>
    <row r="351793" spans="7:7" x14ac:dyDescent="0.25">
      <c r="G351793" t="s">
        <v>494</v>
      </c>
    </row>
    <row r="351794" spans="7:7" x14ac:dyDescent="0.25">
      <c r="G351794" t="s">
        <v>495</v>
      </c>
    </row>
    <row r="351795" spans="7:7" x14ac:dyDescent="0.25">
      <c r="G351795" t="s">
        <v>496</v>
      </c>
    </row>
    <row r="351796" spans="7:7" x14ac:dyDescent="0.25">
      <c r="G351796" t="s">
        <v>497</v>
      </c>
    </row>
    <row r="351797" spans="7:7" x14ac:dyDescent="0.25">
      <c r="G351797" t="s">
        <v>498</v>
      </c>
    </row>
    <row r="351798" spans="7:7" x14ac:dyDescent="0.25">
      <c r="G351798" t="s">
        <v>499</v>
      </c>
    </row>
    <row r="351799" spans="7:7" x14ac:dyDescent="0.25">
      <c r="G351799" t="s">
        <v>500</v>
      </c>
    </row>
    <row r="351800" spans="7:7" x14ac:dyDescent="0.25">
      <c r="G351800" t="s">
        <v>501</v>
      </c>
    </row>
    <row r="351801" spans="7:7" x14ac:dyDescent="0.25">
      <c r="G351801" t="s">
        <v>502</v>
      </c>
    </row>
    <row r="351802" spans="7:7" x14ac:dyDescent="0.25">
      <c r="G351802" t="s">
        <v>503</v>
      </c>
    </row>
    <row r="351803" spans="7:7" x14ac:dyDescent="0.25">
      <c r="G351803" t="s">
        <v>504</v>
      </c>
    </row>
    <row r="351804" spans="7:7" x14ac:dyDescent="0.25">
      <c r="G351804" t="s">
        <v>505</v>
      </c>
    </row>
    <row r="351805" spans="7:7" x14ac:dyDescent="0.25">
      <c r="G351805" t="s">
        <v>506</v>
      </c>
    </row>
    <row r="351806" spans="7:7" x14ac:dyDescent="0.25">
      <c r="G351806" t="s">
        <v>507</v>
      </c>
    </row>
    <row r="351807" spans="7:7" x14ac:dyDescent="0.25">
      <c r="G351807" t="s">
        <v>508</v>
      </c>
    </row>
    <row r="351808" spans="7:7" x14ac:dyDescent="0.25">
      <c r="G351808" t="s">
        <v>509</v>
      </c>
    </row>
    <row r="351809" spans="7:7" x14ac:dyDescent="0.25">
      <c r="G351809" t="s">
        <v>510</v>
      </c>
    </row>
    <row r="351810" spans="7:7" x14ac:dyDescent="0.25">
      <c r="G351810" t="s">
        <v>511</v>
      </c>
    </row>
    <row r="351811" spans="7:7" x14ac:dyDescent="0.25">
      <c r="G351811" t="s">
        <v>512</v>
      </c>
    </row>
    <row r="351812" spans="7:7" x14ac:dyDescent="0.25">
      <c r="G351812" t="s">
        <v>513</v>
      </c>
    </row>
    <row r="351813" spans="7:7" x14ac:dyDescent="0.25">
      <c r="G351813" t="s">
        <v>514</v>
      </c>
    </row>
    <row r="351814" spans="7:7" x14ac:dyDescent="0.25">
      <c r="G351814" t="s">
        <v>515</v>
      </c>
    </row>
    <row r="351815" spans="7:7" x14ac:dyDescent="0.25">
      <c r="G351815" t="s">
        <v>516</v>
      </c>
    </row>
    <row r="351816" spans="7:7" x14ac:dyDescent="0.25">
      <c r="G351816" t="s">
        <v>517</v>
      </c>
    </row>
    <row r="351817" spans="7:7" x14ac:dyDescent="0.25">
      <c r="G351817" t="s">
        <v>518</v>
      </c>
    </row>
    <row r="351818" spans="7:7" x14ac:dyDescent="0.25">
      <c r="G351818" t="s">
        <v>519</v>
      </c>
    </row>
    <row r="351819" spans="7:7" x14ac:dyDescent="0.25">
      <c r="G351819" t="s">
        <v>520</v>
      </c>
    </row>
    <row r="351820" spans="7:7" x14ac:dyDescent="0.25">
      <c r="G351820" t="s">
        <v>521</v>
      </c>
    </row>
    <row r="351821" spans="7:7" x14ac:dyDescent="0.25">
      <c r="G351821" t="s">
        <v>522</v>
      </c>
    </row>
    <row r="351822" spans="7:7" x14ac:dyDescent="0.25">
      <c r="G351822" t="s">
        <v>523</v>
      </c>
    </row>
    <row r="351823" spans="7:7" x14ac:dyDescent="0.25">
      <c r="G351823" t="s">
        <v>524</v>
      </c>
    </row>
    <row r="351824" spans="7:7" x14ac:dyDescent="0.25">
      <c r="G351824" t="s">
        <v>525</v>
      </c>
    </row>
    <row r="351825" spans="7:7" x14ac:dyDescent="0.25">
      <c r="G351825" t="s">
        <v>526</v>
      </c>
    </row>
    <row r="351826" spans="7:7" x14ac:dyDescent="0.25">
      <c r="G351826" t="s">
        <v>527</v>
      </c>
    </row>
    <row r="351827" spans="7:7" x14ac:dyDescent="0.25">
      <c r="G351827" t="s">
        <v>528</v>
      </c>
    </row>
    <row r="351828" spans="7:7" x14ac:dyDescent="0.25">
      <c r="G351828" t="s">
        <v>529</v>
      </c>
    </row>
    <row r="351829" spans="7:7" x14ac:dyDescent="0.25">
      <c r="G351829" t="s">
        <v>530</v>
      </c>
    </row>
    <row r="351830" spans="7:7" x14ac:dyDescent="0.25">
      <c r="G351830" t="s">
        <v>531</v>
      </c>
    </row>
    <row r="351831" spans="7:7" x14ac:dyDescent="0.25">
      <c r="G351831" t="s">
        <v>532</v>
      </c>
    </row>
    <row r="351832" spans="7:7" x14ac:dyDescent="0.25">
      <c r="G351832" t="s">
        <v>533</v>
      </c>
    </row>
    <row r="351833" spans="7:7" x14ac:dyDescent="0.25">
      <c r="G351833" t="s">
        <v>534</v>
      </c>
    </row>
    <row r="351834" spans="7:7" x14ac:dyDescent="0.25">
      <c r="G351834" t="s">
        <v>535</v>
      </c>
    </row>
    <row r="351835" spans="7:7" x14ac:dyDescent="0.25">
      <c r="G351835" t="s">
        <v>536</v>
      </c>
    </row>
    <row r="351836" spans="7:7" x14ac:dyDescent="0.25">
      <c r="G351836" t="s">
        <v>537</v>
      </c>
    </row>
    <row r="351837" spans="7:7" x14ac:dyDescent="0.25">
      <c r="G351837" t="s">
        <v>538</v>
      </c>
    </row>
    <row r="351838" spans="7:7" x14ac:dyDescent="0.25">
      <c r="G351838" t="s">
        <v>539</v>
      </c>
    </row>
    <row r="351839" spans="7:7" x14ac:dyDescent="0.25">
      <c r="G351839" t="s">
        <v>540</v>
      </c>
    </row>
    <row r="351840" spans="7:7" x14ac:dyDescent="0.25">
      <c r="G351840" t="s">
        <v>541</v>
      </c>
    </row>
    <row r="351841" spans="7:7" x14ac:dyDescent="0.25">
      <c r="G351841" t="s">
        <v>542</v>
      </c>
    </row>
    <row r="351842" spans="7:7" x14ac:dyDescent="0.25">
      <c r="G351842" t="s">
        <v>543</v>
      </c>
    </row>
    <row r="351843" spans="7:7" x14ac:dyDescent="0.25">
      <c r="G351843" t="s">
        <v>544</v>
      </c>
    </row>
    <row r="351844" spans="7:7" x14ac:dyDescent="0.25">
      <c r="G351844" t="s">
        <v>545</v>
      </c>
    </row>
    <row r="351845" spans="7:7" x14ac:dyDescent="0.25">
      <c r="G351845" t="s">
        <v>546</v>
      </c>
    </row>
    <row r="351846" spans="7:7" x14ac:dyDescent="0.25">
      <c r="G351846" t="s">
        <v>547</v>
      </c>
    </row>
    <row r="351847" spans="7:7" x14ac:dyDescent="0.25">
      <c r="G351847" t="s">
        <v>548</v>
      </c>
    </row>
    <row r="351848" spans="7:7" x14ac:dyDescent="0.25">
      <c r="G351848" t="s">
        <v>549</v>
      </c>
    </row>
    <row r="351849" spans="7:7" x14ac:dyDescent="0.25">
      <c r="G351849" t="s">
        <v>550</v>
      </c>
    </row>
    <row r="351850" spans="7:7" x14ac:dyDescent="0.25">
      <c r="G351850" t="s">
        <v>551</v>
      </c>
    </row>
    <row r="351851" spans="7:7" x14ac:dyDescent="0.25">
      <c r="G351851" t="s">
        <v>552</v>
      </c>
    </row>
    <row r="351852" spans="7:7" x14ac:dyDescent="0.25">
      <c r="G351852" t="s">
        <v>553</v>
      </c>
    </row>
    <row r="351853" spans="7:7" x14ac:dyDescent="0.25">
      <c r="G351853" t="s">
        <v>554</v>
      </c>
    </row>
    <row r="351854" spans="7:7" x14ac:dyDescent="0.25">
      <c r="G351854" t="s">
        <v>555</v>
      </c>
    </row>
    <row r="351855" spans="7:7" x14ac:dyDescent="0.25">
      <c r="G351855" t="s">
        <v>556</v>
      </c>
    </row>
    <row r="351856" spans="7:7" x14ac:dyDescent="0.25">
      <c r="G351856" t="s">
        <v>557</v>
      </c>
    </row>
    <row r="351857" spans="7:7" x14ac:dyDescent="0.25">
      <c r="G351857" t="s">
        <v>558</v>
      </c>
    </row>
    <row r="351858" spans="7:7" x14ac:dyDescent="0.25">
      <c r="G351858" t="s">
        <v>559</v>
      </c>
    </row>
    <row r="351859" spans="7:7" x14ac:dyDescent="0.25">
      <c r="G351859" t="s">
        <v>560</v>
      </c>
    </row>
    <row r="351860" spans="7:7" x14ac:dyDescent="0.25">
      <c r="G351860" t="s">
        <v>561</v>
      </c>
    </row>
    <row r="351861" spans="7:7" x14ac:dyDescent="0.25">
      <c r="G351861" t="s">
        <v>562</v>
      </c>
    </row>
    <row r="351862" spans="7:7" x14ac:dyDescent="0.25">
      <c r="G351862" t="s">
        <v>563</v>
      </c>
    </row>
    <row r="351863" spans="7:7" x14ac:dyDescent="0.25">
      <c r="G351863" t="s">
        <v>564</v>
      </c>
    </row>
    <row r="351864" spans="7:7" x14ac:dyDescent="0.25">
      <c r="G351864" t="s">
        <v>565</v>
      </c>
    </row>
    <row r="351865" spans="7:7" x14ac:dyDescent="0.25">
      <c r="G351865" t="s">
        <v>566</v>
      </c>
    </row>
    <row r="351866" spans="7:7" x14ac:dyDescent="0.25">
      <c r="G351866" t="s">
        <v>567</v>
      </c>
    </row>
    <row r="351867" spans="7:7" x14ac:dyDescent="0.25">
      <c r="G351867" t="s">
        <v>568</v>
      </c>
    </row>
    <row r="351868" spans="7:7" x14ac:dyDescent="0.25">
      <c r="G351868" t="s">
        <v>569</v>
      </c>
    </row>
    <row r="351869" spans="7:7" x14ac:dyDescent="0.25">
      <c r="G351869" t="s">
        <v>570</v>
      </c>
    </row>
    <row r="351870" spans="7:7" x14ac:dyDescent="0.25">
      <c r="G351870" t="s">
        <v>571</v>
      </c>
    </row>
    <row r="351871" spans="7:7" x14ac:dyDescent="0.25">
      <c r="G351871" t="s">
        <v>572</v>
      </c>
    </row>
    <row r="351872" spans="7:7" x14ac:dyDescent="0.25">
      <c r="G351872" t="s">
        <v>573</v>
      </c>
    </row>
    <row r="351873" spans="7:7" x14ac:dyDescent="0.25">
      <c r="G351873" t="s">
        <v>574</v>
      </c>
    </row>
    <row r="351874" spans="7:7" x14ac:dyDescent="0.25">
      <c r="G351874" t="s">
        <v>575</v>
      </c>
    </row>
    <row r="351875" spans="7:7" x14ac:dyDescent="0.25">
      <c r="G351875" t="s">
        <v>576</v>
      </c>
    </row>
    <row r="351876" spans="7:7" x14ac:dyDescent="0.25">
      <c r="G351876" t="s">
        <v>577</v>
      </c>
    </row>
    <row r="351877" spans="7:7" x14ac:dyDescent="0.25">
      <c r="G351877" t="s">
        <v>578</v>
      </c>
    </row>
    <row r="351878" spans="7:7" x14ac:dyDescent="0.25">
      <c r="G351878" t="s">
        <v>579</v>
      </c>
    </row>
    <row r="351879" spans="7:7" x14ac:dyDescent="0.25">
      <c r="G351879" t="s">
        <v>580</v>
      </c>
    </row>
    <row r="351880" spans="7:7" x14ac:dyDescent="0.25">
      <c r="G351880" t="s">
        <v>581</v>
      </c>
    </row>
    <row r="351881" spans="7:7" x14ac:dyDescent="0.25">
      <c r="G351881" t="s">
        <v>582</v>
      </c>
    </row>
    <row r="351882" spans="7:7" x14ac:dyDescent="0.25">
      <c r="G351882" t="s">
        <v>583</v>
      </c>
    </row>
    <row r="351883" spans="7:7" x14ac:dyDescent="0.25">
      <c r="G351883" t="s">
        <v>584</v>
      </c>
    </row>
    <row r="351884" spans="7:7" x14ac:dyDescent="0.25">
      <c r="G351884" t="s">
        <v>585</v>
      </c>
    </row>
    <row r="351885" spans="7:7" x14ac:dyDescent="0.25">
      <c r="G351885" t="s">
        <v>586</v>
      </c>
    </row>
    <row r="351886" spans="7:7" x14ac:dyDescent="0.25">
      <c r="G351886" t="s">
        <v>587</v>
      </c>
    </row>
    <row r="351887" spans="7:7" x14ac:dyDescent="0.25">
      <c r="G351887" t="s">
        <v>588</v>
      </c>
    </row>
    <row r="351888" spans="7:7" x14ac:dyDescent="0.25">
      <c r="G351888" t="s">
        <v>589</v>
      </c>
    </row>
    <row r="351889" spans="7:7" x14ac:dyDescent="0.25">
      <c r="G351889" t="s">
        <v>590</v>
      </c>
    </row>
    <row r="351890" spans="7:7" x14ac:dyDescent="0.25">
      <c r="G351890" t="s">
        <v>591</v>
      </c>
    </row>
    <row r="351891" spans="7:7" x14ac:dyDescent="0.25">
      <c r="G351891" t="s">
        <v>592</v>
      </c>
    </row>
    <row r="351892" spans="7:7" x14ac:dyDescent="0.25">
      <c r="G351892" t="s">
        <v>593</v>
      </c>
    </row>
    <row r="351893" spans="7:7" x14ac:dyDescent="0.25">
      <c r="G351893" t="s">
        <v>594</v>
      </c>
    </row>
    <row r="351894" spans="7:7" x14ac:dyDescent="0.25">
      <c r="G351894" t="s">
        <v>595</v>
      </c>
    </row>
    <row r="351895" spans="7:7" x14ac:dyDescent="0.25">
      <c r="G351895" t="s">
        <v>596</v>
      </c>
    </row>
    <row r="351896" spans="7:7" x14ac:dyDescent="0.25">
      <c r="G351896" t="s">
        <v>597</v>
      </c>
    </row>
    <row r="351897" spans="7:7" x14ac:dyDescent="0.25">
      <c r="G351897" t="s">
        <v>598</v>
      </c>
    </row>
    <row r="351898" spans="7:7" x14ac:dyDescent="0.25">
      <c r="G351898" t="s">
        <v>599</v>
      </c>
    </row>
    <row r="351899" spans="7:7" x14ac:dyDescent="0.25">
      <c r="G351899" t="s">
        <v>600</v>
      </c>
    </row>
    <row r="351900" spans="7:7" x14ac:dyDescent="0.25">
      <c r="G351900" t="s">
        <v>601</v>
      </c>
    </row>
    <row r="351901" spans="7:7" x14ac:dyDescent="0.25">
      <c r="G351901" t="s">
        <v>602</v>
      </c>
    </row>
    <row r="351902" spans="7:7" x14ac:dyDescent="0.25">
      <c r="G351902" t="s">
        <v>603</v>
      </c>
    </row>
    <row r="351903" spans="7:7" x14ac:dyDescent="0.25">
      <c r="G351903" t="s">
        <v>604</v>
      </c>
    </row>
    <row r="351904" spans="7:7" x14ac:dyDescent="0.25">
      <c r="G351904" t="s">
        <v>605</v>
      </c>
    </row>
    <row r="351905" spans="7:7" x14ac:dyDescent="0.25">
      <c r="G351905" t="s">
        <v>606</v>
      </c>
    </row>
    <row r="351906" spans="7:7" x14ac:dyDescent="0.25">
      <c r="G351906" t="s">
        <v>607</v>
      </c>
    </row>
    <row r="351907" spans="7:7" x14ac:dyDescent="0.25">
      <c r="G351907" t="s">
        <v>608</v>
      </c>
    </row>
    <row r="351908" spans="7:7" x14ac:dyDescent="0.25">
      <c r="G351908" t="s">
        <v>609</v>
      </c>
    </row>
    <row r="351909" spans="7:7" x14ac:dyDescent="0.25">
      <c r="G351909" t="s">
        <v>610</v>
      </c>
    </row>
    <row r="351910" spans="7:7" x14ac:dyDescent="0.25">
      <c r="G351910" t="s">
        <v>611</v>
      </c>
    </row>
    <row r="351911" spans="7:7" x14ac:dyDescent="0.25">
      <c r="G351911" t="s">
        <v>612</v>
      </c>
    </row>
    <row r="351912" spans="7:7" x14ac:dyDescent="0.25">
      <c r="G351912" t="s">
        <v>613</v>
      </c>
    </row>
    <row r="351913" spans="7:7" x14ac:dyDescent="0.25">
      <c r="G351913" t="s">
        <v>614</v>
      </c>
    </row>
    <row r="351914" spans="7:7" x14ac:dyDescent="0.25">
      <c r="G351914" t="s">
        <v>615</v>
      </c>
    </row>
    <row r="351915" spans="7:7" x14ac:dyDescent="0.25">
      <c r="G351915" t="s">
        <v>616</v>
      </c>
    </row>
    <row r="351916" spans="7:7" x14ac:dyDescent="0.25">
      <c r="G351916" t="s">
        <v>617</v>
      </c>
    </row>
    <row r="351917" spans="7:7" x14ac:dyDescent="0.25">
      <c r="G351917" t="s">
        <v>618</v>
      </c>
    </row>
    <row r="351918" spans="7:7" x14ac:dyDescent="0.25">
      <c r="G351918" t="s">
        <v>619</v>
      </c>
    </row>
    <row r="351919" spans="7:7" x14ac:dyDescent="0.25">
      <c r="G351919" t="s">
        <v>620</v>
      </c>
    </row>
    <row r="351920" spans="7:7" x14ac:dyDescent="0.25">
      <c r="G351920" t="s">
        <v>621</v>
      </c>
    </row>
    <row r="351921" spans="7:7" x14ac:dyDescent="0.25">
      <c r="G351921" t="s">
        <v>622</v>
      </c>
    </row>
    <row r="351922" spans="7:7" x14ac:dyDescent="0.25">
      <c r="G351922" t="s">
        <v>623</v>
      </c>
    </row>
    <row r="351923" spans="7:7" x14ac:dyDescent="0.25">
      <c r="G351923" t="s">
        <v>624</v>
      </c>
    </row>
    <row r="351924" spans="7:7" x14ac:dyDescent="0.25">
      <c r="G351924" t="s">
        <v>625</v>
      </c>
    </row>
    <row r="351925" spans="7:7" x14ac:dyDescent="0.25">
      <c r="G351925" t="s">
        <v>626</v>
      </c>
    </row>
    <row r="351926" spans="7:7" x14ac:dyDescent="0.25">
      <c r="G351926" t="s">
        <v>627</v>
      </c>
    </row>
    <row r="351927" spans="7:7" x14ac:dyDescent="0.25">
      <c r="G351927" t="s">
        <v>628</v>
      </c>
    </row>
    <row r="351928" spans="7:7" x14ac:dyDescent="0.25">
      <c r="G351928" t="s">
        <v>629</v>
      </c>
    </row>
    <row r="351929" spans="7:7" x14ac:dyDescent="0.25">
      <c r="G351929" t="s">
        <v>630</v>
      </c>
    </row>
    <row r="351930" spans="7:7" x14ac:dyDescent="0.25">
      <c r="G351930" t="s">
        <v>631</v>
      </c>
    </row>
    <row r="351931" spans="7:7" x14ac:dyDescent="0.25">
      <c r="G351931" t="s">
        <v>632</v>
      </c>
    </row>
    <row r="351932" spans="7:7" x14ac:dyDescent="0.25">
      <c r="G351932" t="s">
        <v>633</v>
      </c>
    </row>
    <row r="351933" spans="7:7" x14ac:dyDescent="0.25">
      <c r="G351933" t="s">
        <v>634</v>
      </c>
    </row>
    <row r="351934" spans="7:7" x14ac:dyDescent="0.25">
      <c r="G351934" t="s">
        <v>635</v>
      </c>
    </row>
    <row r="351935" spans="7:7" x14ac:dyDescent="0.25">
      <c r="G351935" t="s">
        <v>636</v>
      </c>
    </row>
    <row r="351936" spans="7:7" x14ac:dyDescent="0.25">
      <c r="G351936" t="s">
        <v>637</v>
      </c>
    </row>
    <row r="351937" spans="7:7" x14ac:dyDescent="0.25">
      <c r="G351937" t="s">
        <v>638</v>
      </c>
    </row>
    <row r="351938" spans="7:7" x14ac:dyDescent="0.25">
      <c r="G351938" t="s">
        <v>639</v>
      </c>
    </row>
    <row r="351939" spans="7:7" x14ac:dyDescent="0.25">
      <c r="G351939" t="s">
        <v>640</v>
      </c>
    </row>
    <row r="351940" spans="7:7" x14ac:dyDescent="0.25">
      <c r="G351940" t="s">
        <v>641</v>
      </c>
    </row>
    <row r="351941" spans="7:7" x14ac:dyDescent="0.25">
      <c r="G351941" t="s">
        <v>642</v>
      </c>
    </row>
    <row r="351942" spans="7:7" x14ac:dyDescent="0.25">
      <c r="G351942" t="s">
        <v>643</v>
      </c>
    </row>
    <row r="351943" spans="7:7" x14ac:dyDescent="0.25">
      <c r="G351943" t="s">
        <v>644</v>
      </c>
    </row>
    <row r="351944" spans="7:7" x14ac:dyDescent="0.25">
      <c r="G351944" t="s">
        <v>645</v>
      </c>
    </row>
    <row r="351945" spans="7:7" x14ac:dyDescent="0.25">
      <c r="G351945" t="s">
        <v>646</v>
      </c>
    </row>
    <row r="351946" spans="7:7" x14ac:dyDescent="0.25">
      <c r="G351946" t="s">
        <v>647</v>
      </c>
    </row>
    <row r="351947" spans="7:7" x14ac:dyDescent="0.25">
      <c r="G351947" t="s">
        <v>648</v>
      </c>
    </row>
    <row r="351948" spans="7:7" x14ac:dyDescent="0.25">
      <c r="G351948" t="s">
        <v>649</v>
      </c>
    </row>
    <row r="351949" spans="7:7" x14ac:dyDescent="0.25">
      <c r="G351949" t="s">
        <v>650</v>
      </c>
    </row>
    <row r="351950" spans="7:7" x14ac:dyDescent="0.25">
      <c r="G351950" t="s">
        <v>651</v>
      </c>
    </row>
    <row r="351951" spans="7:7" x14ac:dyDescent="0.25">
      <c r="G351951" t="s">
        <v>652</v>
      </c>
    </row>
    <row r="351952" spans="7:7" x14ac:dyDescent="0.25">
      <c r="G351952" t="s">
        <v>653</v>
      </c>
    </row>
    <row r="351953" spans="7:7" x14ac:dyDescent="0.25">
      <c r="G351953" t="s">
        <v>654</v>
      </c>
    </row>
    <row r="351954" spans="7:7" x14ac:dyDescent="0.25">
      <c r="G351954" t="s">
        <v>655</v>
      </c>
    </row>
    <row r="351955" spans="7:7" x14ac:dyDescent="0.25">
      <c r="G351955" t="s">
        <v>656</v>
      </c>
    </row>
    <row r="351956" spans="7:7" x14ac:dyDescent="0.25">
      <c r="G351956" t="s">
        <v>657</v>
      </c>
    </row>
    <row r="351957" spans="7:7" x14ac:dyDescent="0.25">
      <c r="G351957" t="s">
        <v>658</v>
      </c>
    </row>
    <row r="351958" spans="7:7" x14ac:dyDescent="0.25">
      <c r="G351958" t="s">
        <v>659</v>
      </c>
    </row>
    <row r="351959" spans="7:7" x14ac:dyDescent="0.25">
      <c r="G351959" t="s">
        <v>660</v>
      </c>
    </row>
    <row r="351960" spans="7:7" x14ac:dyDescent="0.25">
      <c r="G351960" t="s">
        <v>661</v>
      </c>
    </row>
    <row r="351961" spans="7:7" x14ac:dyDescent="0.25">
      <c r="G351961" t="s">
        <v>662</v>
      </c>
    </row>
    <row r="351962" spans="7:7" x14ac:dyDescent="0.25">
      <c r="G351962" t="s">
        <v>663</v>
      </c>
    </row>
    <row r="351963" spans="7:7" x14ac:dyDescent="0.25">
      <c r="G351963" t="s">
        <v>664</v>
      </c>
    </row>
    <row r="351964" spans="7:7" x14ac:dyDescent="0.25">
      <c r="G351964" t="s">
        <v>665</v>
      </c>
    </row>
    <row r="351965" spans="7:7" x14ac:dyDescent="0.25">
      <c r="G351965" t="s">
        <v>666</v>
      </c>
    </row>
    <row r="351966" spans="7:7" x14ac:dyDescent="0.25">
      <c r="G351966" t="s">
        <v>667</v>
      </c>
    </row>
    <row r="351967" spans="7:7" x14ac:dyDescent="0.25">
      <c r="G351967" t="s">
        <v>668</v>
      </c>
    </row>
    <row r="351968" spans="7:7" x14ac:dyDescent="0.25">
      <c r="G351968" t="s">
        <v>669</v>
      </c>
    </row>
    <row r="351969" spans="7:7" x14ac:dyDescent="0.25">
      <c r="G351969" t="s">
        <v>670</v>
      </c>
    </row>
    <row r="351970" spans="7:7" x14ac:dyDescent="0.25">
      <c r="G351970" t="s">
        <v>671</v>
      </c>
    </row>
    <row r="351971" spans="7:7" x14ac:dyDescent="0.25">
      <c r="G351971" t="s">
        <v>672</v>
      </c>
    </row>
    <row r="351972" spans="7:7" x14ac:dyDescent="0.25">
      <c r="G351972" t="s">
        <v>673</v>
      </c>
    </row>
    <row r="351973" spans="7:7" x14ac:dyDescent="0.25">
      <c r="G351973" t="s">
        <v>674</v>
      </c>
    </row>
    <row r="351974" spans="7:7" x14ac:dyDescent="0.25">
      <c r="G351974" t="s">
        <v>675</v>
      </c>
    </row>
    <row r="351975" spans="7:7" x14ac:dyDescent="0.25">
      <c r="G351975" t="s">
        <v>676</v>
      </c>
    </row>
    <row r="351976" spans="7:7" x14ac:dyDescent="0.25">
      <c r="G351976" t="s">
        <v>677</v>
      </c>
    </row>
    <row r="351977" spans="7:7" x14ac:dyDescent="0.25">
      <c r="G351977" t="s">
        <v>678</v>
      </c>
    </row>
    <row r="351978" spans="7:7" x14ac:dyDescent="0.25">
      <c r="G351978" t="s">
        <v>679</v>
      </c>
    </row>
    <row r="351979" spans="7:7" x14ac:dyDescent="0.25">
      <c r="G351979" t="s">
        <v>680</v>
      </c>
    </row>
    <row r="351980" spans="7:7" x14ac:dyDescent="0.25">
      <c r="G351980" t="s">
        <v>681</v>
      </c>
    </row>
    <row r="351981" spans="7:7" x14ac:dyDescent="0.25">
      <c r="G351981" t="s">
        <v>682</v>
      </c>
    </row>
    <row r="351982" spans="7:7" x14ac:dyDescent="0.25">
      <c r="G351982" t="s">
        <v>683</v>
      </c>
    </row>
    <row r="351983" spans="7:7" x14ac:dyDescent="0.25">
      <c r="G351983" t="s">
        <v>684</v>
      </c>
    </row>
    <row r="351984" spans="7:7" x14ac:dyDescent="0.25">
      <c r="G351984" t="s">
        <v>685</v>
      </c>
    </row>
    <row r="351985" spans="7:7" x14ac:dyDescent="0.25">
      <c r="G351985" t="s">
        <v>686</v>
      </c>
    </row>
    <row r="351986" spans="7:7" x14ac:dyDescent="0.25">
      <c r="G351986" t="s">
        <v>687</v>
      </c>
    </row>
    <row r="351987" spans="7:7" x14ac:dyDescent="0.25">
      <c r="G351987" t="s">
        <v>688</v>
      </c>
    </row>
    <row r="351988" spans="7:7" x14ac:dyDescent="0.25">
      <c r="G351988" t="s">
        <v>689</v>
      </c>
    </row>
    <row r="351989" spans="7:7" x14ac:dyDescent="0.25">
      <c r="G351989" t="s">
        <v>690</v>
      </c>
    </row>
    <row r="351990" spans="7:7" x14ac:dyDescent="0.25">
      <c r="G351990" t="s">
        <v>691</v>
      </c>
    </row>
    <row r="351991" spans="7:7" x14ac:dyDescent="0.25">
      <c r="G351991" t="s">
        <v>692</v>
      </c>
    </row>
    <row r="351992" spans="7:7" x14ac:dyDescent="0.25">
      <c r="G351992" t="s">
        <v>693</v>
      </c>
    </row>
    <row r="351993" spans="7:7" x14ac:dyDescent="0.25">
      <c r="G351993" t="s">
        <v>694</v>
      </c>
    </row>
    <row r="351994" spans="7:7" x14ac:dyDescent="0.25">
      <c r="G351994" t="s">
        <v>695</v>
      </c>
    </row>
    <row r="351995" spans="7:7" x14ac:dyDescent="0.25">
      <c r="G351995" t="s">
        <v>696</v>
      </c>
    </row>
    <row r="351996" spans="7:7" x14ac:dyDescent="0.25">
      <c r="G351996" t="s">
        <v>697</v>
      </c>
    </row>
    <row r="351997" spans="7:7" x14ac:dyDescent="0.25">
      <c r="G351997" t="s">
        <v>698</v>
      </c>
    </row>
    <row r="351998" spans="7:7" x14ac:dyDescent="0.25">
      <c r="G351998" t="s">
        <v>699</v>
      </c>
    </row>
    <row r="351999" spans="7:7" x14ac:dyDescent="0.25">
      <c r="G351999" t="s">
        <v>700</v>
      </c>
    </row>
    <row r="352000" spans="7:7" x14ac:dyDescent="0.25">
      <c r="G352000" t="s">
        <v>701</v>
      </c>
    </row>
    <row r="352001" spans="7:7" x14ac:dyDescent="0.25">
      <c r="G352001" t="s">
        <v>702</v>
      </c>
    </row>
    <row r="352002" spans="7:7" x14ac:dyDescent="0.25">
      <c r="G352002" t="s">
        <v>703</v>
      </c>
    </row>
    <row r="352003" spans="7:7" x14ac:dyDescent="0.25">
      <c r="G352003" t="s">
        <v>704</v>
      </c>
    </row>
    <row r="352004" spans="7:7" x14ac:dyDescent="0.25">
      <c r="G352004" t="s">
        <v>705</v>
      </c>
    </row>
    <row r="352005" spans="7:7" x14ac:dyDescent="0.25">
      <c r="G352005" t="s">
        <v>706</v>
      </c>
    </row>
    <row r="352006" spans="7:7" x14ac:dyDescent="0.25">
      <c r="G352006" t="s">
        <v>707</v>
      </c>
    </row>
    <row r="352007" spans="7:7" x14ac:dyDescent="0.25">
      <c r="G352007" t="s">
        <v>708</v>
      </c>
    </row>
    <row r="352008" spans="7:7" x14ac:dyDescent="0.25">
      <c r="G352008" t="s">
        <v>709</v>
      </c>
    </row>
    <row r="352009" spans="7:7" x14ac:dyDescent="0.25">
      <c r="G352009" t="s">
        <v>710</v>
      </c>
    </row>
    <row r="352010" spans="7:7" x14ac:dyDescent="0.25">
      <c r="G352010" t="s">
        <v>711</v>
      </c>
    </row>
    <row r="352011" spans="7:7" x14ac:dyDescent="0.25">
      <c r="G352011" t="s">
        <v>712</v>
      </c>
    </row>
    <row r="352012" spans="7:7" x14ac:dyDescent="0.25">
      <c r="G352012" t="s">
        <v>713</v>
      </c>
    </row>
    <row r="352013" spans="7:7" x14ac:dyDescent="0.25">
      <c r="G352013" t="s">
        <v>714</v>
      </c>
    </row>
    <row r="352014" spans="7:7" x14ac:dyDescent="0.25">
      <c r="G352014" t="s">
        <v>715</v>
      </c>
    </row>
    <row r="352015" spans="7:7" x14ac:dyDescent="0.25">
      <c r="G352015" t="s">
        <v>716</v>
      </c>
    </row>
    <row r="352016" spans="7:7" x14ac:dyDescent="0.25">
      <c r="G352016" t="s">
        <v>717</v>
      </c>
    </row>
    <row r="352017" spans="7:7" x14ac:dyDescent="0.25">
      <c r="G352017" t="s">
        <v>718</v>
      </c>
    </row>
    <row r="352018" spans="7:7" x14ac:dyDescent="0.25">
      <c r="G352018" t="s">
        <v>719</v>
      </c>
    </row>
    <row r="352019" spans="7:7" x14ac:dyDescent="0.25">
      <c r="G352019" t="s">
        <v>720</v>
      </c>
    </row>
    <row r="352020" spans="7:7" x14ac:dyDescent="0.25">
      <c r="G352020" t="s">
        <v>721</v>
      </c>
    </row>
    <row r="352021" spans="7:7" x14ac:dyDescent="0.25">
      <c r="G352021" t="s">
        <v>722</v>
      </c>
    </row>
    <row r="352022" spans="7:7" x14ac:dyDescent="0.25">
      <c r="G352022" t="s">
        <v>723</v>
      </c>
    </row>
    <row r="352023" spans="7:7" x14ac:dyDescent="0.25">
      <c r="G352023" t="s">
        <v>724</v>
      </c>
    </row>
    <row r="352024" spans="7:7" x14ac:dyDescent="0.25">
      <c r="G352024" t="s">
        <v>725</v>
      </c>
    </row>
    <row r="352025" spans="7:7" x14ac:dyDescent="0.25">
      <c r="G352025" t="s">
        <v>726</v>
      </c>
    </row>
    <row r="352026" spans="7:7" x14ac:dyDescent="0.25">
      <c r="G352026" t="s">
        <v>727</v>
      </c>
    </row>
    <row r="352027" spans="7:7" x14ac:dyDescent="0.25">
      <c r="G352027" t="s">
        <v>728</v>
      </c>
    </row>
    <row r="352028" spans="7:7" x14ac:dyDescent="0.25">
      <c r="G352028" t="s">
        <v>729</v>
      </c>
    </row>
    <row r="352029" spans="7:7" x14ac:dyDescent="0.25">
      <c r="G352029" t="s">
        <v>730</v>
      </c>
    </row>
    <row r="352030" spans="7:7" x14ac:dyDescent="0.25">
      <c r="G352030" t="s">
        <v>731</v>
      </c>
    </row>
    <row r="352031" spans="7:7" x14ac:dyDescent="0.25">
      <c r="G352031" t="s">
        <v>732</v>
      </c>
    </row>
    <row r="352032" spans="7:7" x14ac:dyDescent="0.25">
      <c r="G352032" t="s">
        <v>733</v>
      </c>
    </row>
    <row r="352033" spans="7:7" x14ac:dyDescent="0.25">
      <c r="G352033" t="s">
        <v>734</v>
      </c>
    </row>
    <row r="352034" spans="7:7" x14ac:dyDescent="0.25">
      <c r="G352034" t="s">
        <v>735</v>
      </c>
    </row>
    <row r="352035" spans="7:7" x14ac:dyDescent="0.25">
      <c r="G352035" t="s">
        <v>736</v>
      </c>
    </row>
    <row r="352036" spans="7:7" x14ac:dyDescent="0.25">
      <c r="G352036" t="s">
        <v>737</v>
      </c>
    </row>
    <row r="352037" spans="7:7" x14ac:dyDescent="0.25">
      <c r="G352037" t="s">
        <v>738</v>
      </c>
    </row>
    <row r="352038" spans="7:7" x14ac:dyDescent="0.25">
      <c r="G352038" t="s">
        <v>739</v>
      </c>
    </row>
    <row r="352039" spans="7:7" x14ac:dyDescent="0.25">
      <c r="G352039" t="s">
        <v>740</v>
      </c>
    </row>
    <row r="352040" spans="7:7" x14ac:dyDescent="0.25">
      <c r="G352040" t="s">
        <v>741</v>
      </c>
    </row>
    <row r="352041" spans="7:7" x14ac:dyDescent="0.25">
      <c r="G352041" t="s">
        <v>742</v>
      </c>
    </row>
    <row r="352042" spans="7:7" x14ac:dyDescent="0.25">
      <c r="G352042" t="s">
        <v>743</v>
      </c>
    </row>
    <row r="352043" spans="7:7" x14ac:dyDescent="0.25">
      <c r="G352043" t="s">
        <v>744</v>
      </c>
    </row>
    <row r="352044" spans="7:7" x14ac:dyDescent="0.25">
      <c r="G352044" t="s">
        <v>745</v>
      </c>
    </row>
    <row r="352045" spans="7:7" x14ac:dyDescent="0.25">
      <c r="G352045" t="s">
        <v>746</v>
      </c>
    </row>
    <row r="352046" spans="7:7" x14ac:dyDescent="0.25">
      <c r="G352046" t="s">
        <v>747</v>
      </c>
    </row>
    <row r="352047" spans="7:7" x14ac:dyDescent="0.25">
      <c r="G352047" t="s">
        <v>748</v>
      </c>
    </row>
    <row r="352048" spans="7:7" x14ac:dyDescent="0.25">
      <c r="G352048" t="s">
        <v>749</v>
      </c>
    </row>
    <row r="352049" spans="7:7" x14ac:dyDescent="0.25">
      <c r="G352049" t="s">
        <v>750</v>
      </c>
    </row>
    <row r="352050" spans="7:7" x14ac:dyDescent="0.25">
      <c r="G352050" t="s">
        <v>751</v>
      </c>
    </row>
    <row r="352051" spans="7:7" x14ac:dyDescent="0.25">
      <c r="G352051" t="s">
        <v>752</v>
      </c>
    </row>
    <row r="352052" spans="7:7" x14ac:dyDescent="0.25">
      <c r="G352052" t="s">
        <v>753</v>
      </c>
    </row>
    <row r="352053" spans="7:7" x14ac:dyDescent="0.25">
      <c r="G352053" t="s">
        <v>754</v>
      </c>
    </row>
    <row r="352054" spans="7:7" x14ac:dyDescent="0.25">
      <c r="G352054" t="s">
        <v>755</v>
      </c>
    </row>
    <row r="352055" spans="7:7" x14ac:dyDescent="0.25">
      <c r="G352055" t="s">
        <v>756</v>
      </c>
    </row>
    <row r="352056" spans="7:7" x14ac:dyDescent="0.25">
      <c r="G352056" t="s">
        <v>757</v>
      </c>
    </row>
    <row r="352057" spans="7:7" x14ac:dyDescent="0.25">
      <c r="G352057" t="s">
        <v>758</v>
      </c>
    </row>
    <row r="352058" spans="7:7" x14ac:dyDescent="0.25">
      <c r="G352058" t="s">
        <v>759</v>
      </c>
    </row>
    <row r="352059" spans="7:7" x14ac:dyDescent="0.25">
      <c r="G352059" t="s">
        <v>760</v>
      </c>
    </row>
    <row r="352060" spans="7:7" x14ac:dyDescent="0.25">
      <c r="G352060" t="s">
        <v>761</v>
      </c>
    </row>
    <row r="352061" spans="7:7" x14ac:dyDescent="0.25">
      <c r="G352061" t="s">
        <v>762</v>
      </c>
    </row>
    <row r="352062" spans="7:7" x14ac:dyDescent="0.25">
      <c r="G352062" t="s">
        <v>763</v>
      </c>
    </row>
    <row r="352063" spans="7:7" x14ac:dyDescent="0.25">
      <c r="G352063" t="s">
        <v>764</v>
      </c>
    </row>
    <row r="352064" spans="7:7" x14ac:dyDescent="0.25">
      <c r="G352064" t="s">
        <v>765</v>
      </c>
    </row>
    <row r="352065" spans="7:7" x14ac:dyDescent="0.25">
      <c r="G352065" t="s">
        <v>766</v>
      </c>
    </row>
    <row r="352066" spans="7:7" x14ac:dyDescent="0.25">
      <c r="G352066" t="s">
        <v>767</v>
      </c>
    </row>
    <row r="352067" spans="7:7" x14ac:dyDescent="0.25">
      <c r="G352067" t="s">
        <v>768</v>
      </c>
    </row>
    <row r="352068" spans="7:7" x14ac:dyDescent="0.25">
      <c r="G352068" t="s">
        <v>769</v>
      </c>
    </row>
    <row r="352069" spans="7:7" x14ac:dyDescent="0.25">
      <c r="G352069" t="s">
        <v>770</v>
      </c>
    </row>
    <row r="352070" spans="7:7" x14ac:dyDescent="0.25">
      <c r="G352070" t="s">
        <v>771</v>
      </c>
    </row>
    <row r="352071" spans="7:7" x14ac:dyDescent="0.25">
      <c r="G352071" t="s">
        <v>772</v>
      </c>
    </row>
    <row r="352072" spans="7:7" x14ac:dyDescent="0.25">
      <c r="G352072" t="s">
        <v>773</v>
      </c>
    </row>
    <row r="352073" spans="7:7" x14ac:dyDescent="0.25">
      <c r="G352073" t="s">
        <v>774</v>
      </c>
    </row>
    <row r="352074" spans="7:7" x14ac:dyDescent="0.25">
      <c r="G352074" t="s">
        <v>775</v>
      </c>
    </row>
    <row r="352075" spans="7:7" x14ac:dyDescent="0.25">
      <c r="G352075" t="s">
        <v>776</v>
      </c>
    </row>
    <row r="352076" spans="7:7" x14ac:dyDescent="0.25">
      <c r="G352076" t="s">
        <v>777</v>
      </c>
    </row>
    <row r="352077" spans="7:7" x14ac:dyDescent="0.25">
      <c r="G352077" t="s">
        <v>778</v>
      </c>
    </row>
    <row r="352078" spans="7:7" x14ac:dyDescent="0.25">
      <c r="G352078" t="s">
        <v>779</v>
      </c>
    </row>
    <row r="352079" spans="7:7" x14ac:dyDescent="0.25">
      <c r="G352079" t="s">
        <v>780</v>
      </c>
    </row>
    <row r="352080" spans="7:7" x14ac:dyDescent="0.25">
      <c r="G352080" t="s">
        <v>781</v>
      </c>
    </row>
    <row r="352081" spans="7:7" x14ac:dyDescent="0.25">
      <c r="G352081" t="s">
        <v>782</v>
      </c>
    </row>
    <row r="352082" spans="7:7" x14ac:dyDescent="0.25">
      <c r="G352082" t="s">
        <v>783</v>
      </c>
    </row>
    <row r="352083" spans="7:7" x14ac:dyDescent="0.25">
      <c r="G352083" t="s">
        <v>784</v>
      </c>
    </row>
    <row r="352084" spans="7:7" x14ac:dyDescent="0.25">
      <c r="G352084" t="s">
        <v>785</v>
      </c>
    </row>
    <row r="352085" spans="7:7" x14ac:dyDescent="0.25">
      <c r="G352085" t="s">
        <v>786</v>
      </c>
    </row>
    <row r="352086" spans="7:7" x14ac:dyDescent="0.25">
      <c r="G352086" t="s">
        <v>787</v>
      </c>
    </row>
    <row r="352087" spans="7:7" x14ac:dyDescent="0.25">
      <c r="G352087" t="s">
        <v>788</v>
      </c>
    </row>
    <row r="352088" spans="7:7" x14ac:dyDescent="0.25">
      <c r="G352088" t="s">
        <v>789</v>
      </c>
    </row>
    <row r="352089" spans="7:7" x14ac:dyDescent="0.25">
      <c r="G352089" t="s">
        <v>790</v>
      </c>
    </row>
    <row r="352090" spans="7:7" x14ac:dyDescent="0.25">
      <c r="G352090" t="s">
        <v>791</v>
      </c>
    </row>
    <row r="352091" spans="7:7" x14ac:dyDescent="0.25">
      <c r="G352091" t="s">
        <v>792</v>
      </c>
    </row>
    <row r="352092" spans="7:7" x14ac:dyDescent="0.25">
      <c r="G352092" t="s">
        <v>793</v>
      </c>
    </row>
    <row r="352093" spans="7:7" x14ac:dyDescent="0.25">
      <c r="G352093" t="s">
        <v>794</v>
      </c>
    </row>
    <row r="352094" spans="7:7" x14ac:dyDescent="0.25">
      <c r="G352094" t="s">
        <v>795</v>
      </c>
    </row>
    <row r="352095" spans="7:7" x14ac:dyDescent="0.25">
      <c r="G352095" t="s">
        <v>796</v>
      </c>
    </row>
    <row r="352096" spans="7:7" x14ac:dyDescent="0.25">
      <c r="G352096" t="s">
        <v>797</v>
      </c>
    </row>
    <row r="352097" spans="7:7" x14ac:dyDescent="0.25">
      <c r="G352097" t="s">
        <v>798</v>
      </c>
    </row>
    <row r="352098" spans="7:7" x14ac:dyDescent="0.25">
      <c r="G352098" t="s">
        <v>799</v>
      </c>
    </row>
    <row r="352099" spans="7:7" x14ac:dyDescent="0.25">
      <c r="G352099" t="s">
        <v>800</v>
      </c>
    </row>
    <row r="352100" spans="7:7" x14ac:dyDescent="0.25">
      <c r="G352100" t="s">
        <v>801</v>
      </c>
    </row>
    <row r="352101" spans="7:7" x14ac:dyDescent="0.25">
      <c r="G352101" t="s">
        <v>802</v>
      </c>
    </row>
    <row r="352102" spans="7:7" x14ac:dyDescent="0.25">
      <c r="G352102" t="s">
        <v>803</v>
      </c>
    </row>
    <row r="352103" spans="7:7" x14ac:dyDescent="0.25">
      <c r="G352103" t="s">
        <v>804</v>
      </c>
    </row>
    <row r="352104" spans="7:7" x14ac:dyDescent="0.25">
      <c r="G352104" t="s">
        <v>805</v>
      </c>
    </row>
    <row r="352105" spans="7:7" x14ac:dyDescent="0.25">
      <c r="G352105" t="s">
        <v>806</v>
      </c>
    </row>
    <row r="352106" spans="7:7" x14ac:dyDescent="0.25">
      <c r="G352106" t="s">
        <v>807</v>
      </c>
    </row>
    <row r="352107" spans="7:7" x14ac:dyDescent="0.25">
      <c r="G352107" t="s">
        <v>808</v>
      </c>
    </row>
    <row r="352108" spans="7:7" x14ac:dyDescent="0.25">
      <c r="G352108" t="s">
        <v>809</v>
      </c>
    </row>
    <row r="352109" spans="7:7" x14ac:dyDescent="0.25">
      <c r="G352109" t="s">
        <v>810</v>
      </c>
    </row>
    <row r="352110" spans="7:7" x14ac:dyDescent="0.25">
      <c r="G352110" t="s">
        <v>811</v>
      </c>
    </row>
    <row r="352111" spans="7:7" x14ac:dyDescent="0.25">
      <c r="G352111" t="s">
        <v>812</v>
      </c>
    </row>
    <row r="352112" spans="7:7" x14ac:dyDescent="0.25">
      <c r="G352112" t="s">
        <v>813</v>
      </c>
    </row>
    <row r="352113" spans="7:7" x14ac:dyDescent="0.25">
      <c r="G352113" t="s">
        <v>814</v>
      </c>
    </row>
    <row r="352114" spans="7:7" x14ac:dyDescent="0.25">
      <c r="G352114" t="s">
        <v>815</v>
      </c>
    </row>
    <row r="352115" spans="7:7" x14ac:dyDescent="0.25">
      <c r="G352115" t="s">
        <v>816</v>
      </c>
    </row>
    <row r="352116" spans="7:7" x14ac:dyDescent="0.25">
      <c r="G352116" t="s">
        <v>817</v>
      </c>
    </row>
    <row r="352117" spans="7:7" x14ac:dyDescent="0.25">
      <c r="G352117" t="s">
        <v>818</v>
      </c>
    </row>
    <row r="352118" spans="7:7" x14ac:dyDescent="0.25">
      <c r="G352118" t="s">
        <v>819</v>
      </c>
    </row>
    <row r="352119" spans="7:7" x14ac:dyDescent="0.25">
      <c r="G352119" t="s">
        <v>820</v>
      </c>
    </row>
    <row r="352120" spans="7:7" x14ac:dyDescent="0.25">
      <c r="G352120" t="s">
        <v>821</v>
      </c>
    </row>
    <row r="352121" spans="7:7" x14ac:dyDescent="0.25">
      <c r="G352121" t="s">
        <v>822</v>
      </c>
    </row>
    <row r="352122" spans="7:7" x14ac:dyDescent="0.25">
      <c r="G352122" t="s">
        <v>823</v>
      </c>
    </row>
    <row r="352123" spans="7:7" x14ac:dyDescent="0.25">
      <c r="G352123" t="s">
        <v>824</v>
      </c>
    </row>
    <row r="352124" spans="7:7" x14ac:dyDescent="0.25">
      <c r="G352124" t="s">
        <v>825</v>
      </c>
    </row>
    <row r="352125" spans="7:7" x14ac:dyDescent="0.25">
      <c r="G352125" t="s">
        <v>826</v>
      </c>
    </row>
    <row r="352126" spans="7:7" x14ac:dyDescent="0.25">
      <c r="G352126" t="s">
        <v>827</v>
      </c>
    </row>
    <row r="352127" spans="7:7" x14ac:dyDescent="0.25">
      <c r="G352127" t="s">
        <v>828</v>
      </c>
    </row>
    <row r="352128" spans="7:7" x14ac:dyDescent="0.25">
      <c r="G352128" t="s">
        <v>829</v>
      </c>
    </row>
    <row r="352129" spans="7:7" x14ac:dyDescent="0.25">
      <c r="G352129" t="s">
        <v>830</v>
      </c>
    </row>
    <row r="352130" spans="7:7" x14ac:dyDescent="0.25">
      <c r="G352130" t="s">
        <v>831</v>
      </c>
    </row>
    <row r="352131" spans="7:7" x14ac:dyDescent="0.25">
      <c r="G352131" t="s">
        <v>832</v>
      </c>
    </row>
    <row r="352132" spans="7:7" x14ac:dyDescent="0.25">
      <c r="G352132" t="s">
        <v>833</v>
      </c>
    </row>
    <row r="352133" spans="7:7" x14ac:dyDescent="0.25">
      <c r="G352133" t="s">
        <v>834</v>
      </c>
    </row>
    <row r="352134" spans="7:7" x14ac:dyDescent="0.25">
      <c r="G352134" t="s">
        <v>835</v>
      </c>
    </row>
    <row r="352135" spans="7:7" x14ac:dyDescent="0.25">
      <c r="G352135" t="s">
        <v>836</v>
      </c>
    </row>
    <row r="352136" spans="7:7" x14ac:dyDescent="0.25">
      <c r="G352136" t="s">
        <v>837</v>
      </c>
    </row>
    <row r="352137" spans="7:7" x14ac:dyDescent="0.25">
      <c r="G352137" t="s">
        <v>838</v>
      </c>
    </row>
    <row r="352138" spans="7:7" x14ac:dyDescent="0.25">
      <c r="G352138" t="s">
        <v>839</v>
      </c>
    </row>
    <row r="352139" spans="7:7" x14ac:dyDescent="0.25">
      <c r="G352139" t="s">
        <v>840</v>
      </c>
    </row>
    <row r="352140" spans="7:7" x14ac:dyDescent="0.25">
      <c r="G352140" t="s">
        <v>841</v>
      </c>
    </row>
    <row r="352141" spans="7:7" x14ac:dyDescent="0.25">
      <c r="G352141" t="s">
        <v>842</v>
      </c>
    </row>
    <row r="352142" spans="7:7" x14ac:dyDescent="0.25">
      <c r="G352142" t="s">
        <v>843</v>
      </c>
    </row>
    <row r="352143" spans="7:7" x14ac:dyDescent="0.25">
      <c r="G352143" t="s">
        <v>844</v>
      </c>
    </row>
    <row r="352144" spans="7:7" x14ac:dyDescent="0.25">
      <c r="G352144" t="s">
        <v>845</v>
      </c>
    </row>
    <row r="352145" spans="7:7" x14ac:dyDescent="0.25">
      <c r="G352145" t="s">
        <v>846</v>
      </c>
    </row>
    <row r="352146" spans="7:7" x14ac:dyDescent="0.25">
      <c r="G352146" t="s">
        <v>847</v>
      </c>
    </row>
    <row r="352147" spans="7:7" x14ac:dyDescent="0.25">
      <c r="G352147" t="s">
        <v>848</v>
      </c>
    </row>
    <row r="352148" spans="7:7" x14ac:dyDescent="0.25">
      <c r="G352148" t="s">
        <v>849</v>
      </c>
    </row>
    <row r="352149" spans="7:7" x14ac:dyDescent="0.25">
      <c r="G352149" t="s">
        <v>850</v>
      </c>
    </row>
    <row r="352150" spans="7:7" x14ac:dyDescent="0.25">
      <c r="G352150" t="s">
        <v>851</v>
      </c>
    </row>
    <row r="352151" spans="7:7" x14ac:dyDescent="0.25">
      <c r="G352151" t="s">
        <v>852</v>
      </c>
    </row>
    <row r="352152" spans="7:7" x14ac:dyDescent="0.25">
      <c r="G352152" t="s">
        <v>853</v>
      </c>
    </row>
    <row r="352153" spans="7:7" x14ac:dyDescent="0.25">
      <c r="G352153" t="s">
        <v>854</v>
      </c>
    </row>
    <row r="352154" spans="7:7" x14ac:dyDescent="0.25">
      <c r="G352154" t="s">
        <v>855</v>
      </c>
    </row>
    <row r="352155" spans="7:7" x14ac:dyDescent="0.25">
      <c r="G352155" t="s">
        <v>856</v>
      </c>
    </row>
    <row r="352156" spans="7:7" x14ac:dyDescent="0.25">
      <c r="G352156" t="s">
        <v>857</v>
      </c>
    </row>
    <row r="352157" spans="7:7" x14ac:dyDescent="0.25">
      <c r="G352157" t="s">
        <v>858</v>
      </c>
    </row>
    <row r="352158" spans="7:7" x14ac:dyDescent="0.25">
      <c r="G352158" t="s">
        <v>859</v>
      </c>
    </row>
    <row r="352159" spans="7:7" x14ac:dyDescent="0.25">
      <c r="G352159" t="s">
        <v>860</v>
      </c>
    </row>
    <row r="352160" spans="7:7" x14ac:dyDescent="0.25">
      <c r="G352160" t="s">
        <v>861</v>
      </c>
    </row>
    <row r="352161" spans="7:7" x14ac:dyDescent="0.25">
      <c r="G352161" t="s">
        <v>862</v>
      </c>
    </row>
    <row r="352162" spans="7:7" x14ac:dyDescent="0.25">
      <c r="G352162" t="s">
        <v>863</v>
      </c>
    </row>
    <row r="352163" spans="7:7" x14ac:dyDescent="0.25">
      <c r="G352163" t="s">
        <v>864</v>
      </c>
    </row>
    <row r="352164" spans="7:7" x14ac:dyDescent="0.25">
      <c r="G352164" t="s">
        <v>865</v>
      </c>
    </row>
    <row r="352165" spans="7:7" x14ac:dyDescent="0.25">
      <c r="G352165" t="s">
        <v>866</v>
      </c>
    </row>
    <row r="352166" spans="7:7" x14ac:dyDescent="0.25">
      <c r="G352166" t="s">
        <v>867</v>
      </c>
    </row>
    <row r="352167" spans="7:7" x14ac:dyDescent="0.25">
      <c r="G352167" t="s">
        <v>868</v>
      </c>
    </row>
    <row r="352168" spans="7:7" x14ac:dyDescent="0.25">
      <c r="G352168" t="s">
        <v>869</v>
      </c>
    </row>
    <row r="352169" spans="7:7" x14ac:dyDescent="0.25">
      <c r="G352169" t="s">
        <v>870</v>
      </c>
    </row>
    <row r="352170" spans="7:7" x14ac:dyDescent="0.25">
      <c r="G352170" t="s">
        <v>871</v>
      </c>
    </row>
    <row r="352171" spans="7:7" x14ac:dyDescent="0.25">
      <c r="G352171" t="s">
        <v>872</v>
      </c>
    </row>
    <row r="352172" spans="7:7" x14ac:dyDescent="0.25">
      <c r="G352172" t="s">
        <v>873</v>
      </c>
    </row>
    <row r="352173" spans="7:7" x14ac:dyDescent="0.25">
      <c r="G352173" t="s">
        <v>874</v>
      </c>
    </row>
    <row r="352174" spans="7:7" x14ac:dyDescent="0.25">
      <c r="G352174" t="s">
        <v>875</v>
      </c>
    </row>
    <row r="352175" spans="7:7" x14ac:dyDescent="0.25">
      <c r="G352175" t="s">
        <v>876</v>
      </c>
    </row>
    <row r="352176" spans="7:7" x14ac:dyDescent="0.25">
      <c r="G352176" t="s">
        <v>877</v>
      </c>
    </row>
    <row r="352177" spans="7:7" x14ac:dyDescent="0.25">
      <c r="G352177" t="s">
        <v>878</v>
      </c>
    </row>
    <row r="352178" spans="7:7" x14ac:dyDescent="0.25">
      <c r="G352178" t="s">
        <v>879</v>
      </c>
    </row>
    <row r="352179" spans="7:7" x14ac:dyDescent="0.25">
      <c r="G352179" t="s">
        <v>880</v>
      </c>
    </row>
    <row r="352180" spans="7:7" x14ac:dyDescent="0.25">
      <c r="G352180" t="s">
        <v>881</v>
      </c>
    </row>
    <row r="352181" spans="7:7" x14ac:dyDescent="0.25">
      <c r="G352181" t="s">
        <v>882</v>
      </c>
    </row>
    <row r="352182" spans="7:7" x14ac:dyDescent="0.25">
      <c r="G352182" t="s">
        <v>883</v>
      </c>
    </row>
    <row r="352183" spans="7:7" x14ac:dyDescent="0.25">
      <c r="G352183" t="s">
        <v>884</v>
      </c>
    </row>
    <row r="352184" spans="7:7" x14ac:dyDescent="0.25">
      <c r="G352184" t="s">
        <v>885</v>
      </c>
    </row>
    <row r="352185" spans="7:7" x14ac:dyDescent="0.25">
      <c r="G352185" t="s">
        <v>886</v>
      </c>
    </row>
    <row r="352186" spans="7:7" x14ac:dyDescent="0.25">
      <c r="G352186" t="s">
        <v>887</v>
      </c>
    </row>
    <row r="352187" spans="7:7" x14ac:dyDescent="0.25">
      <c r="G352187" t="s">
        <v>888</v>
      </c>
    </row>
    <row r="352188" spans="7:7" x14ac:dyDescent="0.25">
      <c r="G352188" t="s">
        <v>889</v>
      </c>
    </row>
    <row r="352189" spans="7:7" x14ac:dyDescent="0.25">
      <c r="G352189" t="s">
        <v>890</v>
      </c>
    </row>
    <row r="352190" spans="7:7" x14ac:dyDescent="0.25">
      <c r="G352190" t="s">
        <v>891</v>
      </c>
    </row>
    <row r="352191" spans="7:7" x14ac:dyDescent="0.25">
      <c r="G352191" t="s">
        <v>892</v>
      </c>
    </row>
    <row r="352192" spans="7:7" x14ac:dyDescent="0.25">
      <c r="G352192" t="s">
        <v>893</v>
      </c>
    </row>
    <row r="352193" spans="7:7" x14ac:dyDescent="0.25">
      <c r="G352193" t="s">
        <v>894</v>
      </c>
    </row>
    <row r="352194" spans="7:7" x14ac:dyDescent="0.25">
      <c r="G352194" t="s">
        <v>895</v>
      </c>
    </row>
    <row r="352195" spans="7:7" x14ac:dyDescent="0.25">
      <c r="G352195" t="s">
        <v>896</v>
      </c>
    </row>
    <row r="352196" spans="7:7" x14ac:dyDescent="0.25">
      <c r="G352196" t="s">
        <v>897</v>
      </c>
    </row>
    <row r="352197" spans="7:7" x14ac:dyDescent="0.25">
      <c r="G352197" t="s">
        <v>898</v>
      </c>
    </row>
    <row r="352198" spans="7:7" x14ac:dyDescent="0.25">
      <c r="G352198" t="s">
        <v>899</v>
      </c>
    </row>
    <row r="352199" spans="7:7" x14ac:dyDescent="0.25">
      <c r="G352199" t="s">
        <v>900</v>
      </c>
    </row>
    <row r="352200" spans="7:7" x14ac:dyDescent="0.25">
      <c r="G352200" t="s">
        <v>901</v>
      </c>
    </row>
    <row r="352201" spans="7:7" x14ac:dyDescent="0.25">
      <c r="G352201" t="s">
        <v>902</v>
      </c>
    </row>
    <row r="352202" spans="7:7" x14ac:dyDescent="0.25">
      <c r="G352202" t="s">
        <v>903</v>
      </c>
    </row>
    <row r="352203" spans="7:7" x14ac:dyDescent="0.25">
      <c r="G352203" t="s">
        <v>904</v>
      </c>
    </row>
    <row r="352204" spans="7:7" x14ac:dyDescent="0.25">
      <c r="G352204" t="s">
        <v>905</v>
      </c>
    </row>
    <row r="352205" spans="7:7" x14ac:dyDescent="0.25">
      <c r="G352205" t="s">
        <v>906</v>
      </c>
    </row>
    <row r="352206" spans="7:7" x14ac:dyDescent="0.25">
      <c r="G352206" t="s">
        <v>907</v>
      </c>
    </row>
    <row r="352207" spans="7:7" x14ac:dyDescent="0.25">
      <c r="G352207" t="s">
        <v>908</v>
      </c>
    </row>
    <row r="352208" spans="7:7" x14ac:dyDescent="0.25">
      <c r="G352208" t="s">
        <v>909</v>
      </c>
    </row>
    <row r="352209" spans="7:7" x14ac:dyDescent="0.25">
      <c r="G352209" t="s">
        <v>910</v>
      </c>
    </row>
    <row r="352210" spans="7:7" x14ac:dyDescent="0.25">
      <c r="G352210" t="s">
        <v>911</v>
      </c>
    </row>
    <row r="352211" spans="7:7" x14ac:dyDescent="0.25">
      <c r="G352211" t="s">
        <v>912</v>
      </c>
    </row>
    <row r="352212" spans="7:7" x14ac:dyDescent="0.25">
      <c r="G352212" t="s">
        <v>913</v>
      </c>
    </row>
    <row r="352213" spans="7:7" x14ac:dyDescent="0.25">
      <c r="G352213" t="s">
        <v>914</v>
      </c>
    </row>
    <row r="352214" spans="7:7" x14ac:dyDescent="0.25">
      <c r="G352214" t="s">
        <v>915</v>
      </c>
    </row>
    <row r="352215" spans="7:7" x14ac:dyDescent="0.25">
      <c r="G352215" t="s">
        <v>916</v>
      </c>
    </row>
    <row r="352216" spans="7:7" x14ac:dyDescent="0.25">
      <c r="G352216" t="s">
        <v>917</v>
      </c>
    </row>
    <row r="352217" spans="7:7" x14ac:dyDescent="0.25">
      <c r="G352217" t="s">
        <v>918</v>
      </c>
    </row>
    <row r="352218" spans="7:7" x14ac:dyDescent="0.25">
      <c r="G352218" t="s">
        <v>919</v>
      </c>
    </row>
    <row r="352219" spans="7:7" x14ac:dyDescent="0.25">
      <c r="G352219" t="s">
        <v>920</v>
      </c>
    </row>
    <row r="352220" spans="7:7" x14ac:dyDescent="0.25">
      <c r="G352220" t="s">
        <v>921</v>
      </c>
    </row>
    <row r="352221" spans="7:7" x14ac:dyDescent="0.25">
      <c r="G352221" t="s">
        <v>922</v>
      </c>
    </row>
    <row r="352222" spans="7:7" x14ac:dyDescent="0.25">
      <c r="G352222" t="s">
        <v>923</v>
      </c>
    </row>
    <row r="352223" spans="7:7" x14ac:dyDescent="0.25">
      <c r="G352223" t="s">
        <v>924</v>
      </c>
    </row>
    <row r="352224" spans="7:7" x14ac:dyDescent="0.25">
      <c r="G352224" t="s">
        <v>925</v>
      </c>
    </row>
    <row r="352225" spans="7:7" x14ac:dyDescent="0.25">
      <c r="G352225" t="s">
        <v>926</v>
      </c>
    </row>
    <row r="352226" spans="7:7" x14ac:dyDescent="0.25">
      <c r="G352226" t="s">
        <v>927</v>
      </c>
    </row>
    <row r="352227" spans="7:7" x14ac:dyDescent="0.25">
      <c r="G352227" t="s">
        <v>928</v>
      </c>
    </row>
    <row r="352228" spans="7:7" x14ac:dyDescent="0.25">
      <c r="G352228" t="s">
        <v>929</v>
      </c>
    </row>
    <row r="352229" spans="7:7" x14ac:dyDescent="0.25">
      <c r="G352229" t="s">
        <v>930</v>
      </c>
    </row>
    <row r="352230" spans="7:7" x14ac:dyDescent="0.25">
      <c r="G352230" t="s">
        <v>931</v>
      </c>
    </row>
    <row r="352231" spans="7:7" x14ac:dyDescent="0.25">
      <c r="G352231" t="s">
        <v>932</v>
      </c>
    </row>
    <row r="352232" spans="7:7" x14ac:dyDescent="0.25">
      <c r="G352232" t="s">
        <v>933</v>
      </c>
    </row>
    <row r="352233" spans="7:7" x14ac:dyDescent="0.25">
      <c r="G352233" t="s">
        <v>934</v>
      </c>
    </row>
    <row r="352234" spans="7:7" x14ac:dyDescent="0.25">
      <c r="G352234" t="s">
        <v>935</v>
      </c>
    </row>
    <row r="352235" spans="7:7" x14ac:dyDescent="0.25">
      <c r="G352235" t="s">
        <v>936</v>
      </c>
    </row>
    <row r="352236" spans="7:7" x14ac:dyDescent="0.25">
      <c r="G352236" t="s">
        <v>937</v>
      </c>
    </row>
    <row r="352237" spans="7:7" x14ac:dyDescent="0.25">
      <c r="G352237" t="s">
        <v>938</v>
      </c>
    </row>
    <row r="352238" spans="7:7" x14ac:dyDescent="0.25">
      <c r="G352238" t="s">
        <v>939</v>
      </c>
    </row>
    <row r="352239" spans="7:7" x14ac:dyDescent="0.25">
      <c r="G352239" t="s">
        <v>940</v>
      </c>
    </row>
    <row r="352240" spans="7:7" x14ac:dyDescent="0.25">
      <c r="G352240" t="s">
        <v>941</v>
      </c>
    </row>
    <row r="352241" spans="7:7" x14ac:dyDescent="0.25">
      <c r="G352241" t="s">
        <v>942</v>
      </c>
    </row>
    <row r="352242" spans="7:7" x14ac:dyDescent="0.25">
      <c r="G352242" t="s">
        <v>943</v>
      </c>
    </row>
    <row r="352243" spans="7:7" x14ac:dyDescent="0.25">
      <c r="G352243" t="s">
        <v>944</v>
      </c>
    </row>
    <row r="352244" spans="7:7" x14ac:dyDescent="0.25">
      <c r="G352244" t="s">
        <v>945</v>
      </c>
    </row>
    <row r="352245" spans="7:7" x14ac:dyDescent="0.25">
      <c r="G352245" t="s">
        <v>946</v>
      </c>
    </row>
    <row r="352246" spans="7:7" x14ac:dyDescent="0.25">
      <c r="G352246" t="s">
        <v>947</v>
      </c>
    </row>
    <row r="352247" spans="7:7" x14ac:dyDescent="0.25">
      <c r="G352247" t="s">
        <v>948</v>
      </c>
    </row>
    <row r="352248" spans="7:7" x14ac:dyDescent="0.25">
      <c r="G352248" t="s">
        <v>949</v>
      </c>
    </row>
    <row r="352249" spans="7:7" x14ac:dyDescent="0.25">
      <c r="G352249" t="s">
        <v>950</v>
      </c>
    </row>
    <row r="352250" spans="7:7" x14ac:dyDescent="0.25">
      <c r="G352250" t="s">
        <v>951</v>
      </c>
    </row>
    <row r="352251" spans="7:7" x14ac:dyDescent="0.25">
      <c r="G352251" t="s">
        <v>952</v>
      </c>
    </row>
    <row r="352252" spans="7:7" x14ac:dyDescent="0.25">
      <c r="G352252" t="s">
        <v>953</v>
      </c>
    </row>
    <row r="352253" spans="7:7" x14ac:dyDescent="0.25">
      <c r="G352253" t="s">
        <v>954</v>
      </c>
    </row>
    <row r="352254" spans="7:7" x14ac:dyDescent="0.25">
      <c r="G352254" t="s">
        <v>955</v>
      </c>
    </row>
    <row r="352255" spans="7:7" x14ac:dyDescent="0.25">
      <c r="G352255" t="s">
        <v>956</v>
      </c>
    </row>
    <row r="352256" spans="7:7" x14ac:dyDescent="0.25">
      <c r="G352256" t="s">
        <v>957</v>
      </c>
    </row>
    <row r="352257" spans="7:7" x14ac:dyDescent="0.25">
      <c r="G352257" t="s">
        <v>958</v>
      </c>
    </row>
    <row r="352258" spans="7:7" x14ac:dyDescent="0.25">
      <c r="G352258" t="s">
        <v>959</v>
      </c>
    </row>
    <row r="352259" spans="7:7" x14ac:dyDescent="0.25">
      <c r="G352259" t="s">
        <v>960</v>
      </c>
    </row>
    <row r="352260" spans="7:7" x14ac:dyDescent="0.25">
      <c r="G352260" t="s">
        <v>961</v>
      </c>
    </row>
    <row r="352261" spans="7:7" x14ac:dyDescent="0.25">
      <c r="G352261" t="s">
        <v>962</v>
      </c>
    </row>
    <row r="352262" spans="7:7" x14ac:dyDescent="0.25">
      <c r="G352262" t="s">
        <v>963</v>
      </c>
    </row>
    <row r="352263" spans="7:7" x14ac:dyDescent="0.25">
      <c r="G352263" t="s">
        <v>964</v>
      </c>
    </row>
    <row r="352264" spans="7:7" x14ac:dyDescent="0.25">
      <c r="G352264" t="s">
        <v>965</v>
      </c>
    </row>
    <row r="352265" spans="7:7" x14ac:dyDescent="0.25">
      <c r="G352265" t="s">
        <v>966</v>
      </c>
    </row>
    <row r="352266" spans="7:7" x14ac:dyDescent="0.25">
      <c r="G352266" t="s">
        <v>967</v>
      </c>
    </row>
    <row r="352267" spans="7:7" x14ac:dyDescent="0.25">
      <c r="G352267" t="s">
        <v>968</v>
      </c>
    </row>
    <row r="352268" spans="7:7" x14ac:dyDescent="0.25">
      <c r="G352268" t="s">
        <v>969</v>
      </c>
    </row>
    <row r="352269" spans="7:7" x14ac:dyDescent="0.25">
      <c r="G352269" t="s">
        <v>970</v>
      </c>
    </row>
    <row r="352270" spans="7:7" x14ac:dyDescent="0.25">
      <c r="G352270" t="s">
        <v>971</v>
      </c>
    </row>
    <row r="352271" spans="7:7" x14ac:dyDescent="0.25">
      <c r="G352271" t="s">
        <v>972</v>
      </c>
    </row>
    <row r="352272" spans="7:7" x14ac:dyDescent="0.25">
      <c r="G352272" t="s">
        <v>973</v>
      </c>
    </row>
    <row r="352273" spans="7:7" x14ac:dyDescent="0.25">
      <c r="G352273" t="s">
        <v>974</v>
      </c>
    </row>
    <row r="352274" spans="7:7" x14ac:dyDescent="0.25">
      <c r="G352274" t="s">
        <v>975</v>
      </c>
    </row>
    <row r="352275" spans="7:7" x14ac:dyDescent="0.25">
      <c r="G352275" t="s">
        <v>976</v>
      </c>
    </row>
    <row r="352276" spans="7:7" x14ac:dyDescent="0.25">
      <c r="G352276" t="s">
        <v>977</v>
      </c>
    </row>
    <row r="352277" spans="7:7" x14ac:dyDescent="0.25">
      <c r="G352277" t="s">
        <v>978</v>
      </c>
    </row>
    <row r="352278" spans="7:7" x14ac:dyDescent="0.25">
      <c r="G352278" t="s">
        <v>979</v>
      </c>
    </row>
    <row r="352279" spans="7:7" x14ac:dyDescent="0.25">
      <c r="G352279" t="s">
        <v>980</v>
      </c>
    </row>
    <row r="352280" spans="7:7" x14ac:dyDescent="0.25">
      <c r="G352280" t="s">
        <v>981</v>
      </c>
    </row>
    <row r="352281" spans="7:7" x14ac:dyDescent="0.25">
      <c r="G352281" t="s">
        <v>982</v>
      </c>
    </row>
    <row r="352282" spans="7:7" x14ac:dyDescent="0.25">
      <c r="G352282" t="s">
        <v>983</v>
      </c>
    </row>
    <row r="352283" spans="7:7" x14ac:dyDescent="0.25">
      <c r="G352283" t="s">
        <v>984</v>
      </c>
    </row>
    <row r="352284" spans="7:7" x14ac:dyDescent="0.25">
      <c r="G352284" t="s">
        <v>985</v>
      </c>
    </row>
    <row r="352285" spans="7:7" x14ac:dyDescent="0.25">
      <c r="G352285" t="s">
        <v>986</v>
      </c>
    </row>
    <row r="352286" spans="7:7" x14ac:dyDescent="0.25">
      <c r="G352286" t="s">
        <v>987</v>
      </c>
    </row>
    <row r="352287" spans="7:7" x14ac:dyDescent="0.25">
      <c r="G352287" t="s">
        <v>988</v>
      </c>
    </row>
    <row r="352288" spans="7:7" x14ac:dyDescent="0.25">
      <c r="G352288" t="s">
        <v>989</v>
      </c>
    </row>
    <row r="352289" spans="7:7" x14ac:dyDescent="0.25">
      <c r="G352289" t="s">
        <v>990</v>
      </c>
    </row>
    <row r="352290" spans="7:7" x14ac:dyDescent="0.25">
      <c r="G352290" t="s">
        <v>991</v>
      </c>
    </row>
    <row r="352291" spans="7:7" x14ac:dyDescent="0.25">
      <c r="G352291" t="s">
        <v>992</v>
      </c>
    </row>
    <row r="352292" spans="7:7" x14ac:dyDescent="0.25">
      <c r="G352292" t="s">
        <v>993</v>
      </c>
    </row>
    <row r="352293" spans="7:7" x14ac:dyDescent="0.25">
      <c r="G352293" t="s">
        <v>994</v>
      </c>
    </row>
    <row r="352294" spans="7:7" x14ac:dyDescent="0.25">
      <c r="G352294" t="s">
        <v>995</v>
      </c>
    </row>
    <row r="352295" spans="7:7" x14ac:dyDescent="0.25">
      <c r="G352295" t="s">
        <v>996</v>
      </c>
    </row>
    <row r="352296" spans="7:7" x14ac:dyDescent="0.25">
      <c r="G352296" t="s">
        <v>997</v>
      </c>
    </row>
    <row r="352297" spans="7:7" x14ac:dyDescent="0.25">
      <c r="G352297" t="s">
        <v>998</v>
      </c>
    </row>
    <row r="352298" spans="7:7" x14ac:dyDescent="0.25">
      <c r="G352298" t="s">
        <v>999</v>
      </c>
    </row>
    <row r="352299" spans="7:7" x14ac:dyDescent="0.25">
      <c r="G352299" t="s">
        <v>1000</v>
      </c>
    </row>
    <row r="352300" spans="7:7" x14ac:dyDescent="0.25">
      <c r="G352300" t="s">
        <v>1001</v>
      </c>
    </row>
    <row r="352301" spans="7:7" x14ac:dyDescent="0.25">
      <c r="G352301" t="s">
        <v>1002</v>
      </c>
    </row>
    <row r="352302" spans="7:7" x14ac:dyDescent="0.25">
      <c r="G352302" t="s">
        <v>1003</v>
      </c>
    </row>
    <row r="352303" spans="7:7" x14ac:dyDescent="0.25">
      <c r="G352303" t="s">
        <v>1004</v>
      </c>
    </row>
    <row r="352304" spans="7:7" x14ac:dyDescent="0.25">
      <c r="G352304" t="s">
        <v>1005</v>
      </c>
    </row>
    <row r="352305" spans="7:7" x14ac:dyDescent="0.25">
      <c r="G352305" t="s">
        <v>1006</v>
      </c>
    </row>
    <row r="352306" spans="7:7" x14ac:dyDescent="0.25">
      <c r="G352306" t="s">
        <v>1007</v>
      </c>
    </row>
    <row r="352307" spans="7:7" x14ac:dyDescent="0.25">
      <c r="G352307" t="s">
        <v>1008</v>
      </c>
    </row>
    <row r="352308" spans="7:7" x14ac:dyDescent="0.25">
      <c r="G352308" t="s">
        <v>1009</v>
      </c>
    </row>
    <row r="352309" spans="7:7" x14ac:dyDescent="0.25">
      <c r="G352309" t="s">
        <v>1010</v>
      </c>
    </row>
    <row r="352310" spans="7:7" x14ac:dyDescent="0.25">
      <c r="G352310" t="s">
        <v>1011</v>
      </c>
    </row>
    <row r="352311" spans="7:7" x14ac:dyDescent="0.25">
      <c r="G352311" t="s">
        <v>1012</v>
      </c>
    </row>
    <row r="352312" spans="7:7" x14ac:dyDescent="0.25">
      <c r="G352312" t="s">
        <v>1013</v>
      </c>
    </row>
    <row r="352313" spans="7:7" x14ac:dyDescent="0.25">
      <c r="G352313" t="s">
        <v>1014</v>
      </c>
    </row>
    <row r="352314" spans="7:7" x14ac:dyDescent="0.25">
      <c r="G352314" t="s">
        <v>1015</v>
      </c>
    </row>
    <row r="352315" spans="7:7" x14ac:dyDescent="0.25">
      <c r="G352315" t="s">
        <v>1016</v>
      </c>
    </row>
    <row r="352316" spans="7:7" x14ac:dyDescent="0.25">
      <c r="G352316" t="s">
        <v>1017</v>
      </c>
    </row>
    <row r="352317" spans="7:7" x14ac:dyDescent="0.25">
      <c r="G352317" t="s">
        <v>1018</v>
      </c>
    </row>
    <row r="352318" spans="7:7" x14ac:dyDescent="0.25">
      <c r="G352318" t="s">
        <v>1019</v>
      </c>
    </row>
    <row r="352319" spans="7:7" x14ac:dyDescent="0.25">
      <c r="G352319" t="s">
        <v>1020</v>
      </c>
    </row>
    <row r="352320" spans="7:7" x14ac:dyDescent="0.25">
      <c r="G352320" t="s">
        <v>1021</v>
      </c>
    </row>
    <row r="352321" spans="7:7" x14ac:dyDescent="0.25">
      <c r="G352321" t="s">
        <v>1022</v>
      </c>
    </row>
    <row r="352322" spans="7:7" x14ac:dyDescent="0.25">
      <c r="G352322" t="s">
        <v>1023</v>
      </c>
    </row>
    <row r="352323" spans="7:7" x14ac:dyDescent="0.25">
      <c r="G352323" t="s">
        <v>1024</v>
      </c>
    </row>
    <row r="352324" spans="7:7" x14ac:dyDescent="0.25">
      <c r="G352324" t="s">
        <v>1025</v>
      </c>
    </row>
    <row r="352325" spans="7:7" x14ac:dyDescent="0.25">
      <c r="G352325" t="s">
        <v>1026</v>
      </c>
    </row>
    <row r="352326" spans="7:7" x14ac:dyDescent="0.25">
      <c r="G352326" t="s">
        <v>1027</v>
      </c>
    </row>
    <row r="352327" spans="7:7" x14ac:dyDescent="0.25">
      <c r="G352327" t="s">
        <v>1028</v>
      </c>
    </row>
    <row r="352328" spans="7:7" x14ac:dyDescent="0.25">
      <c r="G352328" t="s">
        <v>1029</v>
      </c>
    </row>
    <row r="352329" spans="7:7" x14ac:dyDescent="0.25">
      <c r="G352329" t="s">
        <v>1030</v>
      </c>
    </row>
    <row r="352330" spans="7:7" x14ac:dyDescent="0.25">
      <c r="G352330" t="s">
        <v>1031</v>
      </c>
    </row>
    <row r="352331" spans="7:7" x14ac:dyDescent="0.25">
      <c r="G352331" t="s">
        <v>1032</v>
      </c>
    </row>
    <row r="352332" spans="7:7" x14ac:dyDescent="0.25">
      <c r="G352332" t="s">
        <v>1033</v>
      </c>
    </row>
    <row r="352333" spans="7:7" x14ac:dyDescent="0.25">
      <c r="G352333" t="s">
        <v>1034</v>
      </c>
    </row>
    <row r="352334" spans="7:7" x14ac:dyDescent="0.25">
      <c r="G352334" t="s">
        <v>1035</v>
      </c>
    </row>
    <row r="352335" spans="7:7" x14ac:dyDescent="0.25">
      <c r="G352335" t="s">
        <v>1036</v>
      </c>
    </row>
    <row r="352336" spans="7:7" x14ac:dyDescent="0.25">
      <c r="G352336" t="s">
        <v>1037</v>
      </c>
    </row>
    <row r="352337" spans="7:7" x14ac:dyDescent="0.25">
      <c r="G352337" t="s">
        <v>1038</v>
      </c>
    </row>
    <row r="352338" spans="7:7" x14ac:dyDescent="0.25">
      <c r="G352338" t="s">
        <v>1039</v>
      </c>
    </row>
    <row r="352339" spans="7:7" x14ac:dyDescent="0.25">
      <c r="G352339" t="s">
        <v>1040</v>
      </c>
    </row>
    <row r="352340" spans="7:7" x14ac:dyDescent="0.25">
      <c r="G352340" t="s">
        <v>1041</v>
      </c>
    </row>
    <row r="352341" spans="7:7" x14ac:dyDescent="0.25">
      <c r="G352341" t="s">
        <v>1042</v>
      </c>
    </row>
    <row r="352342" spans="7:7" x14ac:dyDescent="0.25">
      <c r="G352342" t="s">
        <v>1043</v>
      </c>
    </row>
    <row r="352343" spans="7:7" x14ac:dyDescent="0.25">
      <c r="G352343" t="s">
        <v>1044</v>
      </c>
    </row>
    <row r="352344" spans="7:7" x14ac:dyDescent="0.25">
      <c r="G352344" t="s">
        <v>1045</v>
      </c>
    </row>
    <row r="352345" spans="7:7" x14ac:dyDescent="0.25">
      <c r="G352345" t="s">
        <v>1046</v>
      </c>
    </row>
    <row r="352346" spans="7:7" x14ac:dyDescent="0.25">
      <c r="G352346" t="s">
        <v>1047</v>
      </c>
    </row>
    <row r="352347" spans="7:7" x14ac:dyDescent="0.25">
      <c r="G352347" t="s">
        <v>1048</v>
      </c>
    </row>
    <row r="352348" spans="7:7" x14ac:dyDescent="0.25">
      <c r="G352348" t="s">
        <v>1049</v>
      </c>
    </row>
    <row r="352349" spans="7:7" x14ac:dyDescent="0.25">
      <c r="G352349" t="s">
        <v>1050</v>
      </c>
    </row>
    <row r="352350" spans="7:7" x14ac:dyDescent="0.25">
      <c r="G352350" t="s">
        <v>1051</v>
      </c>
    </row>
    <row r="352351" spans="7:7" x14ac:dyDescent="0.25">
      <c r="G352351" t="s">
        <v>1052</v>
      </c>
    </row>
    <row r="352352" spans="7:7" x14ac:dyDescent="0.25">
      <c r="G352352" t="s">
        <v>1053</v>
      </c>
    </row>
    <row r="352353" spans="7:7" x14ac:dyDescent="0.25">
      <c r="G352353" t="s">
        <v>1054</v>
      </c>
    </row>
    <row r="352354" spans="7:7" x14ac:dyDescent="0.25">
      <c r="G352354" t="s">
        <v>1055</v>
      </c>
    </row>
    <row r="352355" spans="7:7" x14ac:dyDescent="0.25">
      <c r="G352355" t="s">
        <v>1056</v>
      </c>
    </row>
    <row r="352356" spans="7:7" x14ac:dyDescent="0.25">
      <c r="G352356" t="s">
        <v>1057</v>
      </c>
    </row>
    <row r="352357" spans="7:7" x14ac:dyDescent="0.25">
      <c r="G352357" t="s">
        <v>1058</v>
      </c>
    </row>
    <row r="352358" spans="7:7" x14ac:dyDescent="0.25">
      <c r="G352358" t="s">
        <v>1059</v>
      </c>
    </row>
    <row r="352359" spans="7:7" x14ac:dyDescent="0.25">
      <c r="G352359" t="s">
        <v>1060</v>
      </c>
    </row>
    <row r="352360" spans="7:7" x14ac:dyDescent="0.25">
      <c r="G352360" t="s">
        <v>1061</v>
      </c>
    </row>
    <row r="352361" spans="7:7" x14ac:dyDescent="0.25">
      <c r="G352361" t="s">
        <v>1062</v>
      </c>
    </row>
    <row r="352362" spans="7:7" x14ac:dyDescent="0.25">
      <c r="G352362" t="s">
        <v>1063</v>
      </c>
    </row>
    <row r="352363" spans="7:7" x14ac:dyDescent="0.25">
      <c r="G352363" t="s">
        <v>1064</v>
      </c>
    </row>
    <row r="352364" spans="7:7" x14ac:dyDescent="0.25">
      <c r="G352364" t="s">
        <v>1065</v>
      </c>
    </row>
    <row r="352365" spans="7:7" x14ac:dyDescent="0.25">
      <c r="G352365" t="s">
        <v>1066</v>
      </c>
    </row>
    <row r="352366" spans="7:7" x14ac:dyDescent="0.25">
      <c r="G352366" t="s">
        <v>1067</v>
      </c>
    </row>
    <row r="352367" spans="7:7" x14ac:dyDescent="0.25">
      <c r="G352367" t="s">
        <v>1068</v>
      </c>
    </row>
    <row r="352368" spans="7:7" x14ac:dyDescent="0.25">
      <c r="G352368" t="s">
        <v>1069</v>
      </c>
    </row>
    <row r="352369" spans="7:7" x14ac:dyDescent="0.25">
      <c r="G352369" t="s">
        <v>1070</v>
      </c>
    </row>
    <row r="352370" spans="7:7" x14ac:dyDescent="0.25">
      <c r="G352370" t="s">
        <v>1071</v>
      </c>
    </row>
    <row r="352371" spans="7:7" x14ac:dyDescent="0.25">
      <c r="G352371" t="s">
        <v>1072</v>
      </c>
    </row>
    <row r="352372" spans="7:7" x14ac:dyDescent="0.25">
      <c r="G352372" t="s">
        <v>1073</v>
      </c>
    </row>
    <row r="352373" spans="7:7" x14ac:dyDescent="0.25">
      <c r="G352373" t="s">
        <v>1074</v>
      </c>
    </row>
    <row r="352374" spans="7:7" x14ac:dyDescent="0.25">
      <c r="G352374" t="s">
        <v>1075</v>
      </c>
    </row>
    <row r="352375" spans="7:7" x14ac:dyDescent="0.25">
      <c r="G352375" t="s">
        <v>1076</v>
      </c>
    </row>
    <row r="352376" spans="7:7" x14ac:dyDescent="0.25">
      <c r="G352376" t="s">
        <v>1077</v>
      </c>
    </row>
    <row r="352377" spans="7:7" x14ac:dyDescent="0.25">
      <c r="G352377" t="s">
        <v>1078</v>
      </c>
    </row>
    <row r="352378" spans="7:7" x14ac:dyDescent="0.25">
      <c r="G352378" t="s">
        <v>1079</v>
      </c>
    </row>
    <row r="352379" spans="7:7" x14ac:dyDescent="0.25">
      <c r="G352379" t="s">
        <v>1080</v>
      </c>
    </row>
    <row r="352380" spans="7:7" x14ac:dyDescent="0.25">
      <c r="G352380" t="s">
        <v>1081</v>
      </c>
    </row>
    <row r="352381" spans="7:7" x14ac:dyDescent="0.25">
      <c r="G352381" t="s">
        <v>1082</v>
      </c>
    </row>
    <row r="352382" spans="7:7" x14ac:dyDescent="0.25">
      <c r="G352382" t="s">
        <v>1083</v>
      </c>
    </row>
    <row r="352383" spans="7:7" x14ac:dyDescent="0.25">
      <c r="G352383" t="s">
        <v>1084</v>
      </c>
    </row>
    <row r="352384" spans="7:7" x14ac:dyDescent="0.25">
      <c r="G352384" t="s">
        <v>1085</v>
      </c>
    </row>
    <row r="352385" spans="7:7" x14ac:dyDescent="0.25">
      <c r="G352385" t="s">
        <v>1086</v>
      </c>
    </row>
    <row r="352386" spans="7:7" x14ac:dyDescent="0.25">
      <c r="G352386" t="s">
        <v>1087</v>
      </c>
    </row>
    <row r="352387" spans="7:7" x14ac:dyDescent="0.25">
      <c r="G352387" t="s">
        <v>1088</v>
      </c>
    </row>
    <row r="352388" spans="7:7" x14ac:dyDescent="0.25">
      <c r="G352388" t="s">
        <v>1089</v>
      </c>
    </row>
    <row r="352389" spans="7:7" x14ac:dyDescent="0.25">
      <c r="G352389" t="s">
        <v>1090</v>
      </c>
    </row>
    <row r="352390" spans="7:7" x14ac:dyDescent="0.25">
      <c r="G352390" t="s">
        <v>1091</v>
      </c>
    </row>
    <row r="352391" spans="7:7" x14ac:dyDescent="0.25">
      <c r="G352391" t="s">
        <v>1092</v>
      </c>
    </row>
    <row r="352392" spans="7:7" x14ac:dyDescent="0.25">
      <c r="G352392" t="s">
        <v>1093</v>
      </c>
    </row>
    <row r="352393" spans="7:7" x14ac:dyDescent="0.25">
      <c r="G352393" t="s">
        <v>1094</v>
      </c>
    </row>
    <row r="352394" spans="7:7" x14ac:dyDescent="0.25">
      <c r="G352394" t="s">
        <v>1095</v>
      </c>
    </row>
    <row r="352395" spans="7:7" x14ac:dyDescent="0.25">
      <c r="G352395" t="s">
        <v>1096</v>
      </c>
    </row>
    <row r="352396" spans="7:7" x14ac:dyDescent="0.25">
      <c r="G352396" t="s">
        <v>1097</v>
      </c>
    </row>
    <row r="352397" spans="7:7" x14ac:dyDescent="0.25">
      <c r="G352397" t="s">
        <v>1098</v>
      </c>
    </row>
    <row r="352398" spans="7:7" x14ac:dyDescent="0.25">
      <c r="G352398" t="s">
        <v>1099</v>
      </c>
    </row>
    <row r="352399" spans="7:7" x14ac:dyDescent="0.25">
      <c r="G352399" t="s">
        <v>1100</v>
      </c>
    </row>
    <row r="352400" spans="7:7" x14ac:dyDescent="0.25">
      <c r="G352400" t="s">
        <v>1101</v>
      </c>
    </row>
    <row r="352401" spans="7:7" x14ac:dyDescent="0.25">
      <c r="G352401" t="s">
        <v>1102</v>
      </c>
    </row>
    <row r="352402" spans="7:7" x14ac:dyDescent="0.25">
      <c r="G352402" t="s">
        <v>1103</v>
      </c>
    </row>
    <row r="352403" spans="7:7" x14ac:dyDescent="0.25">
      <c r="G352403" t="s">
        <v>1104</v>
      </c>
    </row>
    <row r="352404" spans="7:7" x14ac:dyDescent="0.25">
      <c r="G352404" t="s">
        <v>1105</v>
      </c>
    </row>
    <row r="352405" spans="7:7" x14ac:dyDescent="0.25">
      <c r="G352405" t="s">
        <v>1106</v>
      </c>
    </row>
    <row r="352406" spans="7:7" x14ac:dyDescent="0.25">
      <c r="G352406" t="s">
        <v>1107</v>
      </c>
    </row>
    <row r="352407" spans="7:7" x14ac:dyDescent="0.25">
      <c r="G352407" t="s">
        <v>1108</v>
      </c>
    </row>
    <row r="352408" spans="7:7" x14ac:dyDescent="0.25">
      <c r="G352408" t="s">
        <v>1109</v>
      </c>
    </row>
    <row r="352409" spans="7:7" x14ac:dyDescent="0.25">
      <c r="G352409" t="s">
        <v>1110</v>
      </c>
    </row>
    <row r="352410" spans="7:7" x14ac:dyDescent="0.25">
      <c r="G352410" t="s">
        <v>1111</v>
      </c>
    </row>
    <row r="352411" spans="7:7" x14ac:dyDescent="0.25">
      <c r="G352411" t="s">
        <v>1112</v>
      </c>
    </row>
    <row r="352412" spans="7:7" x14ac:dyDescent="0.25">
      <c r="G352412" t="s">
        <v>1113</v>
      </c>
    </row>
    <row r="352413" spans="7:7" x14ac:dyDescent="0.25">
      <c r="G352413" t="s">
        <v>1114</v>
      </c>
    </row>
    <row r="352414" spans="7:7" x14ac:dyDescent="0.25">
      <c r="G352414" t="s">
        <v>1115</v>
      </c>
    </row>
    <row r="352415" spans="7:7" x14ac:dyDescent="0.25">
      <c r="G352415" t="s">
        <v>1116</v>
      </c>
    </row>
    <row r="352416" spans="7:7" x14ac:dyDescent="0.25">
      <c r="G352416" t="s">
        <v>1117</v>
      </c>
    </row>
    <row r="352417" spans="7:7" x14ac:dyDescent="0.25">
      <c r="G352417" t="s">
        <v>1118</v>
      </c>
    </row>
    <row r="352418" spans="7:7" x14ac:dyDescent="0.25">
      <c r="G352418" t="s">
        <v>1119</v>
      </c>
    </row>
    <row r="352419" spans="7:7" x14ac:dyDescent="0.25">
      <c r="G352419" t="s">
        <v>1120</v>
      </c>
    </row>
    <row r="352420" spans="7:7" x14ac:dyDescent="0.25">
      <c r="G352420" t="s">
        <v>1121</v>
      </c>
    </row>
    <row r="352421" spans="7:7" x14ac:dyDescent="0.25">
      <c r="G352421" t="s">
        <v>1122</v>
      </c>
    </row>
    <row r="352422" spans="7:7" x14ac:dyDescent="0.25">
      <c r="G352422" t="s">
        <v>1123</v>
      </c>
    </row>
    <row r="352423" spans="7:7" x14ac:dyDescent="0.25">
      <c r="G352423" t="s">
        <v>1124</v>
      </c>
    </row>
    <row r="352424" spans="7:7" x14ac:dyDescent="0.25">
      <c r="G352424" t="s">
        <v>1125</v>
      </c>
    </row>
    <row r="352425" spans="7:7" x14ac:dyDescent="0.25">
      <c r="G352425" t="s">
        <v>1126</v>
      </c>
    </row>
    <row r="352426" spans="7:7" x14ac:dyDescent="0.25">
      <c r="G352426" t="s">
        <v>1127</v>
      </c>
    </row>
    <row r="352427" spans="7:7" x14ac:dyDescent="0.25">
      <c r="G352427" t="s">
        <v>1128</v>
      </c>
    </row>
    <row r="352428" spans="7:7" x14ac:dyDescent="0.25">
      <c r="G352428" t="s">
        <v>1129</v>
      </c>
    </row>
    <row r="352429" spans="7:7" x14ac:dyDescent="0.25">
      <c r="G352429" t="s">
        <v>1130</v>
      </c>
    </row>
    <row r="352430" spans="7:7" x14ac:dyDescent="0.25">
      <c r="G352430" t="s">
        <v>1131</v>
      </c>
    </row>
    <row r="352431" spans="7:7" x14ac:dyDescent="0.25">
      <c r="G352431" t="s">
        <v>1132</v>
      </c>
    </row>
    <row r="352432" spans="7:7" x14ac:dyDescent="0.25">
      <c r="G352432" t="s">
        <v>1133</v>
      </c>
    </row>
    <row r="352433" spans="7:7" x14ac:dyDescent="0.25">
      <c r="G352433" t="s">
        <v>1134</v>
      </c>
    </row>
    <row r="352434" spans="7:7" x14ac:dyDescent="0.25">
      <c r="G352434" t="s">
        <v>1135</v>
      </c>
    </row>
    <row r="352435" spans="7:7" x14ac:dyDescent="0.25">
      <c r="G352435" t="s">
        <v>1136</v>
      </c>
    </row>
    <row r="352436" spans="7:7" x14ac:dyDescent="0.25">
      <c r="G352436" t="s">
        <v>1137</v>
      </c>
    </row>
    <row r="352437" spans="7:7" x14ac:dyDescent="0.25">
      <c r="G352437" t="s">
        <v>1138</v>
      </c>
    </row>
    <row r="352438" spans="7:7" x14ac:dyDescent="0.25">
      <c r="G352438" t="s">
        <v>1139</v>
      </c>
    </row>
    <row r="352439" spans="7:7" x14ac:dyDescent="0.25">
      <c r="G352439" t="s">
        <v>1140</v>
      </c>
    </row>
    <row r="352440" spans="7:7" x14ac:dyDescent="0.25">
      <c r="G352440" t="s">
        <v>1141</v>
      </c>
    </row>
    <row r="352441" spans="7:7" x14ac:dyDescent="0.25">
      <c r="G352441" t="s">
        <v>1142</v>
      </c>
    </row>
    <row r="352442" spans="7:7" x14ac:dyDescent="0.25">
      <c r="G352442" t="s">
        <v>1143</v>
      </c>
    </row>
    <row r="352443" spans="7:7" x14ac:dyDescent="0.25">
      <c r="G352443" t="s">
        <v>1144</v>
      </c>
    </row>
    <row r="352444" spans="7:7" x14ac:dyDescent="0.25">
      <c r="G352444" t="s">
        <v>1145</v>
      </c>
    </row>
    <row r="352445" spans="7:7" x14ac:dyDescent="0.25">
      <c r="G352445" t="s">
        <v>1146</v>
      </c>
    </row>
    <row r="352446" spans="7:7" x14ac:dyDescent="0.25">
      <c r="G352446" t="s">
        <v>1147</v>
      </c>
    </row>
    <row r="352447" spans="7:7" x14ac:dyDescent="0.25">
      <c r="G352447" t="s">
        <v>1148</v>
      </c>
    </row>
    <row r="352448" spans="7:7" x14ac:dyDescent="0.25">
      <c r="G352448" t="s">
        <v>1149</v>
      </c>
    </row>
    <row r="352449" spans="7:7" x14ac:dyDescent="0.25">
      <c r="G352449" t="s">
        <v>1150</v>
      </c>
    </row>
    <row r="352450" spans="7:7" x14ac:dyDescent="0.25">
      <c r="G352450" t="s">
        <v>1151</v>
      </c>
    </row>
    <row r="352451" spans="7:7" x14ac:dyDescent="0.25">
      <c r="G352451" t="s">
        <v>1152</v>
      </c>
    </row>
    <row r="352452" spans="7:7" x14ac:dyDescent="0.25">
      <c r="G352452" t="s">
        <v>1153</v>
      </c>
    </row>
    <row r="352453" spans="7:7" x14ac:dyDescent="0.25">
      <c r="G352453" t="s">
        <v>1154</v>
      </c>
    </row>
    <row r="352454" spans="7:7" x14ac:dyDescent="0.25">
      <c r="G352454" t="s">
        <v>1155</v>
      </c>
    </row>
    <row r="352455" spans="7:7" x14ac:dyDescent="0.25">
      <c r="G352455" t="s">
        <v>1156</v>
      </c>
    </row>
    <row r="352456" spans="7:7" x14ac:dyDescent="0.25">
      <c r="G352456" t="s">
        <v>1157</v>
      </c>
    </row>
    <row r="352457" spans="7:7" x14ac:dyDescent="0.25">
      <c r="G352457" t="s">
        <v>1158</v>
      </c>
    </row>
    <row r="352458" spans="7:7" x14ac:dyDescent="0.25">
      <c r="G352458" t="s">
        <v>1159</v>
      </c>
    </row>
    <row r="352459" spans="7:7" x14ac:dyDescent="0.25">
      <c r="G352459" t="s">
        <v>1160</v>
      </c>
    </row>
    <row r="352460" spans="7:7" x14ac:dyDescent="0.25">
      <c r="G352460" t="s">
        <v>1161</v>
      </c>
    </row>
    <row r="352461" spans="7:7" x14ac:dyDescent="0.25">
      <c r="G352461" t="s">
        <v>1162</v>
      </c>
    </row>
    <row r="352462" spans="7:7" x14ac:dyDescent="0.25">
      <c r="G352462" t="s">
        <v>1163</v>
      </c>
    </row>
    <row r="352463" spans="7:7" x14ac:dyDescent="0.25">
      <c r="G352463" t="s">
        <v>1164</v>
      </c>
    </row>
    <row r="352464" spans="7:7" x14ac:dyDescent="0.25">
      <c r="G352464" t="s">
        <v>1165</v>
      </c>
    </row>
    <row r="352465" spans="7:7" x14ac:dyDescent="0.25">
      <c r="G352465" t="s">
        <v>1166</v>
      </c>
    </row>
    <row r="352466" spans="7:7" x14ac:dyDescent="0.25">
      <c r="G352466" t="s">
        <v>1167</v>
      </c>
    </row>
    <row r="352467" spans="7:7" x14ac:dyDescent="0.25">
      <c r="G352467" t="s">
        <v>1168</v>
      </c>
    </row>
    <row r="352468" spans="7:7" x14ac:dyDescent="0.25">
      <c r="G352468" t="s">
        <v>1169</v>
      </c>
    </row>
    <row r="352469" spans="7:7" x14ac:dyDescent="0.25">
      <c r="G352469" t="s">
        <v>1170</v>
      </c>
    </row>
    <row r="352470" spans="7:7" x14ac:dyDescent="0.25">
      <c r="G352470" t="s">
        <v>1171</v>
      </c>
    </row>
    <row r="352471" spans="7:7" x14ac:dyDescent="0.25">
      <c r="G352471" t="s">
        <v>1172</v>
      </c>
    </row>
    <row r="352472" spans="7:7" x14ac:dyDescent="0.25">
      <c r="G352472" t="s">
        <v>1173</v>
      </c>
    </row>
    <row r="352473" spans="7:7" x14ac:dyDescent="0.25">
      <c r="G352473" t="s">
        <v>1174</v>
      </c>
    </row>
    <row r="352474" spans="7:7" x14ac:dyDescent="0.25">
      <c r="G352474" t="s">
        <v>1175</v>
      </c>
    </row>
    <row r="352475" spans="7:7" x14ac:dyDescent="0.25">
      <c r="G352475" t="s">
        <v>1176</v>
      </c>
    </row>
    <row r="352476" spans="7:7" x14ac:dyDescent="0.25">
      <c r="G352476" t="s">
        <v>1177</v>
      </c>
    </row>
    <row r="352477" spans="7:7" x14ac:dyDescent="0.25">
      <c r="G352477" t="s">
        <v>1178</v>
      </c>
    </row>
    <row r="352478" spans="7:7" x14ac:dyDescent="0.25">
      <c r="G352478" t="s">
        <v>1179</v>
      </c>
    </row>
    <row r="352479" spans="7:7" x14ac:dyDescent="0.25">
      <c r="G352479" t="s">
        <v>1180</v>
      </c>
    </row>
    <row r="352480" spans="7:7" x14ac:dyDescent="0.25">
      <c r="G352480" t="s">
        <v>1181</v>
      </c>
    </row>
    <row r="352481" spans="7:7" x14ac:dyDescent="0.25">
      <c r="G352481" t="s">
        <v>1182</v>
      </c>
    </row>
    <row r="352482" spans="7:7" x14ac:dyDescent="0.25">
      <c r="G352482" t="s">
        <v>1183</v>
      </c>
    </row>
    <row r="352483" spans="7:7" x14ac:dyDescent="0.25">
      <c r="G352483" t="s">
        <v>1184</v>
      </c>
    </row>
    <row r="352484" spans="7:7" x14ac:dyDescent="0.25">
      <c r="G352484" t="s">
        <v>1185</v>
      </c>
    </row>
    <row r="352485" spans="7:7" x14ac:dyDescent="0.25">
      <c r="G352485" t="s">
        <v>1186</v>
      </c>
    </row>
    <row r="352486" spans="7:7" x14ac:dyDescent="0.25">
      <c r="G352486" t="s">
        <v>1187</v>
      </c>
    </row>
    <row r="352487" spans="7:7" x14ac:dyDescent="0.25">
      <c r="G352487" t="s">
        <v>1188</v>
      </c>
    </row>
    <row r="352488" spans="7:7" x14ac:dyDescent="0.25">
      <c r="G352488" t="s">
        <v>1189</v>
      </c>
    </row>
    <row r="352489" spans="7:7" x14ac:dyDescent="0.25">
      <c r="G352489" t="s">
        <v>1190</v>
      </c>
    </row>
    <row r="352490" spans="7:7" x14ac:dyDescent="0.25">
      <c r="G352490" t="s">
        <v>1191</v>
      </c>
    </row>
    <row r="352491" spans="7:7" x14ac:dyDescent="0.25">
      <c r="G352491" t="s">
        <v>1192</v>
      </c>
    </row>
    <row r="352492" spans="7:7" x14ac:dyDescent="0.25">
      <c r="G352492" t="s">
        <v>1193</v>
      </c>
    </row>
    <row r="352493" spans="7:7" x14ac:dyDescent="0.25">
      <c r="G352493" t="s">
        <v>1194</v>
      </c>
    </row>
    <row r="352494" spans="7:7" x14ac:dyDescent="0.25">
      <c r="G352494" t="s">
        <v>1195</v>
      </c>
    </row>
    <row r="352495" spans="7:7" x14ac:dyDescent="0.25">
      <c r="G352495" t="s">
        <v>1196</v>
      </c>
    </row>
    <row r="352496" spans="7:7" x14ac:dyDescent="0.25">
      <c r="G352496" t="s">
        <v>1197</v>
      </c>
    </row>
    <row r="352497" spans="7:7" x14ac:dyDescent="0.25">
      <c r="G352497" t="s">
        <v>1198</v>
      </c>
    </row>
    <row r="352498" spans="7:7" x14ac:dyDescent="0.25">
      <c r="G352498" t="s">
        <v>1199</v>
      </c>
    </row>
    <row r="352499" spans="7:7" x14ac:dyDescent="0.25">
      <c r="G352499" t="s">
        <v>1200</v>
      </c>
    </row>
    <row r="352500" spans="7:7" x14ac:dyDescent="0.25">
      <c r="G352500" t="s">
        <v>1201</v>
      </c>
    </row>
    <row r="352501" spans="7:7" x14ac:dyDescent="0.25">
      <c r="G352501" t="s">
        <v>1202</v>
      </c>
    </row>
    <row r="352502" spans="7:7" x14ac:dyDescent="0.25">
      <c r="G352502" t="s">
        <v>1203</v>
      </c>
    </row>
    <row r="352503" spans="7:7" x14ac:dyDescent="0.25">
      <c r="G352503" t="s">
        <v>1204</v>
      </c>
    </row>
    <row r="352504" spans="7:7" x14ac:dyDescent="0.25">
      <c r="G352504" t="s">
        <v>1205</v>
      </c>
    </row>
    <row r="352505" spans="7:7" x14ac:dyDescent="0.25">
      <c r="G352505" t="s">
        <v>1206</v>
      </c>
    </row>
    <row r="352506" spans="7:7" x14ac:dyDescent="0.25">
      <c r="G352506" t="s">
        <v>1207</v>
      </c>
    </row>
    <row r="352507" spans="7:7" x14ac:dyDescent="0.25">
      <c r="G352507" t="s">
        <v>1208</v>
      </c>
    </row>
    <row r="352508" spans="7:7" x14ac:dyDescent="0.25">
      <c r="G352508" t="s">
        <v>1209</v>
      </c>
    </row>
    <row r="352509" spans="7:7" x14ac:dyDescent="0.25">
      <c r="G352509" t="s">
        <v>1210</v>
      </c>
    </row>
    <row r="352510" spans="7:7" x14ac:dyDescent="0.25">
      <c r="G352510" t="s">
        <v>1211</v>
      </c>
    </row>
    <row r="352511" spans="7:7" x14ac:dyDescent="0.25">
      <c r="G352511" t="s">
        <v>1212</v>
      </c>
    </row>
    <row r="352512" spans="7:7" x14ac:dyDescent="0.25">
      <c r="G352512" t="s">
        <v>1213</v>
      </c>
    </row>
    <row r="352513" spans="7:7" x14ac:dyDescent="0.25">
      <c r="G352513" t="s">
        <v>1214</v>
      </c>
    </row>
    <row r="352514" spans="7:7" x14ac:dyDescent="0.25">
      <c r="G352514" t="s">
        <v>1215</v>
      </c>
    </row>
    <row r="352515" spans="7:7" x14ac:dyDescent="0.25">
      <c r="G352515" t="s">
        <v>1216</v>
      </c>
    </row>
    <row r="352516" spans="7:7" x14ac:dyDescent="0.25">
      <c r="G352516" t="s">
        <v>1217</v>
      </c>
    </row>
    <row r="352517" spans="7:7" x14ac:dyDescent="0.25">
      <c r="G352517" t="s">
        <v>1218</v>
      </c>
    </row>
    <row r="352518" spans="7:7" x14ac:dyDescent="0.25">
      <c r="G352518" t="s">
        <v>1219</v>
      </c>
    </row>
    <row r="352519" spans="7:7" x14ac:dyDescent="0.25">
      <c r="G352519" t="s">
        <v>1220</v>
      </c>
    </row>
    <row r="352520" spans="7:7" x14ac:dyDescent="0.25">
      <c r="G352520" t="s">
        <v>1221</v>
      </c>
    </row>
    <row r="352521" spans="7:7" x14ac:dyDescent="0.25">
      <c r="G352521" t="s">
        <v>1222</v>
      </c>
    </row>
    <row r="352522" spans="7:7" x14ac:dyDescent="0.25">
      <c r="G352522" t="s">
        <v>1223</v>
      </c>
    </row>
    <row r="352523" spans="7:7" x14ac:dyDescent="0.25">
      <c r="G352523" t="s">
        <v>1224</v>
      </c>
    </row>
    <row r="352524" spans="7:7" x14ac:dyDescent="0.25">
      <c r="G352524" t="s">
        <v>1225</v>
      </c>
    </row>
    <row r="352525" spans="7:7" x14ac:dyDescent="0.25">
      <c r="G352525" t="s">
        <v>1226</v>
      </c>
    </row>
    <row r="352526" spans="7:7" x14ac:dyDescent="0.25">
      <c r="G352526" t="s">
        <v>1227</v>
      </c>
    </row>
    <row r="352527" spans="7:7" x14ac:dyDescent="0.25">
      <c r="G352527" t="s">
        <v>1228</v>
      </c>
    </row>
    <row r="352528" spans="7:7" x14ac:dyDescent="0.25">
      <c r="G352528" t="s">
        <v>1229</v>
      </c>
    </row>
    <row r="352529" spans="7:7" x14ac:dyDescent="0.25">
      <c r="G352529" t="s">
        <v>1230</v>
      </c>
    </row>
    <row r="352530" spans="7:7" x14ac:dyDescent="0.25">
      <c r="G352530" t="s">
        <v>1231</v>
      </c>
    </row>
    <row r="352531" spans="7:7" x14ac:dyDescent="0.25">
      <c r="G352531" t="s">
        <v>1232</v>
      </c>
    </row>
    <row r="352532" spans="7:7" x14ac:dyDescent="0.25">
      <c r="G352532" t="s">
        <v>1233</v>
      </c>
    </row>
    <row r="352533" spans="7:7" x14ac:dyDescent="0.25">
      <c r="G352533" t="s">
        <v>1234</v>
      </c>
    </row>
    <row r="352534" spans="7:7" x14ac:dyDescent="0.25">
      <c r="G352534" t="s">
        <v>1235</v>
      </c>
    </row>
    <row r="352535" spans="7:7" x14ac:dyDescent="0.25">
      <c r="G352535" t="s">
        <v>1236</v>
      </c>
    </row>
    <row r="352536" spans="7:7" x14ac:dyDescent="0.25">
      <c r="G352536" t="s">
        <v>1237</v>
      </c>
    </row>
    <row r="352537" spans="7:7" x14ac:dyDescent="0.25">
      <c r="G352537" t="s">
        <v>1238</v>
      </c>
    </row>
    <row r="352538" spans="7:7" x14ac:dyDescent="0.25">
      <c r="G352538" t="s">
        <v>1239</v>
      </c>
    </row>
    <row r="352539" spans="7:7" x14ac:dyDescent="0.25">
      <c r="G352539" t="s">
        <v>1240</v>
      </c>
    </row>
    <row r="352540" spans="7:7" x14ac:dyDescent="0.25">
      <c r="G352540" t="s">
        <v>1241</v>
      </c>
    </row>
    <row r="352541" spans="7:7" x14ac:dyDescent="0.25">
      <c r="G352541" t="s">
        <v>1242</v>
      </c>
    </row>
    <row r="352542" spans="7:7" x14ac:dyDescent="0.25">
      <c r="G352542" t="s">
        <v>1243</v>
      </c>
    </row>
    <row r="352543" spans="7:7" x14ac:dyDescent="0.25">
      <c r="G352543" t="s">
        <v>1244</v>
      </c>
    </row>
    <row r="352544" spans="7:7" x14ac:dyDescent="0.25">
      <c r="G352544" t="s">
        <v>1245</v>
      </c>
    </row>
    <row r="352545" spans="7:7" x14ac:dyDescent="0.25">
      <c r="G352545" t="s">
        <v>1246</v>
      </c>
    </row>
    <row r="352546" spans="7:7" x14ac:dyDescent="0.25">
      <c r="G352546" t="s">
        <v>1247</v>
      </c>
    </row>
    <row r="352547" spans="7:7" x14ac:dyDescent="0.25">
      <c r="G352547" t="s">
        <v>1248</v>
      </c>
    </row>
    <row r="352548" spans="7:7" x14ac:dyDescent="0.25">
      <c r="G352548" t="s">
        <v>1249</v>
      </c>
    </row>
    <row r="352549" spans="7:7" x14ac:dyDescent="0.25">
      <c r="G352549" t="s">
        <v>1250</v>
      </c>
    </row>
    <row r="352550" spans="7:7" x14ac:dyDescent="0.25">
      <c r="G352550" t="s">
        <v>1251</v>
      </c>
    </row>
    <row r="352551" spans="7:7" x14ac:dyDescent="0.25">
      <c r="G352551" t="s">
        <v>1252</v>
      </c>
    </row>
    <row r="352552" spans="7:7" x14ac:dyDescent="0.25">
      <c r="G352552" t="s">
        <v>1253</v>
      </c>
    </row>
    <row r="352553" spans="7:7" x14ac:dyDescent="0.25">
      <c r="G352553" t="s">
        <v>1254</v>
      </c>
    </row>
    <row r="352554" spans="7:7" x14ac:dyDescent="0.25">
      <c r="G352554" t="s">
        <v>1255</v>
      </c>
    </row>
    <row r="352555" spans="7:7" x14ac:dyDescent="0.25">
      <c r="G352555" t="s">
        <v>1256</v>
      </c>
    </row>
    <row r="352556" spans="7:7" x14ac:dyDescent="0.25">
      <c r="G352556" t="s">
        <v>1257</v>
      </c>
    </row>
    <row r="352557" spans="7:7" x14ac:dyDescent="0.25">
      <c r="G352557" t="s">
        <v>1258</v>
      </c>
    </row>
    <row r="352558" spans="7:7" x14ac:dyDescent="0.25">
      <c r="G352558" t="s">
        <v>1259</v>
      </c>
    </row>
    <row r="352559" spans="7:7" x14ac:dyDescent="0.25">
      <c r="G352559" t="s">
        <v>1260</v>
      </c>
    </row>
    <row r="352560" spans="7:7" x14ac:dyDescent="0.25">
      <c r="G352560" t="s">
        <v>1261</v>
      </c>
    </row>
    <row r="352561" spans="7:7" x14ac:dyDescent="0.25">
      <c r="G352561" t="s">
        <v>1262</v>
      </c>
    </row>
    <row r="352562" spans="7:7" x14ac:dyDescent="0.25">
      <c r="G352562" t="s">
        <v>1263</v>
      </c>
    </row>
    <row r="352563" spans="7:7" x14ac:dyDescent="0.25">
      <c r="G352563" t="s">
        <v>1264</v>
      </c>
    </row>
    <row r="352564" spans="7:7" x14ac:dyDescent="0.25">
      <c r="G352564" t="s">
        <v>1265</v>
      </c>
    </row>
    <row r="352565" spans="7:7" x14ac:dyDescent="0.25">
      <c r="G352565" t="s">
        <v>1266</v>
      </c>
    </row>
    <row r="352566" spans="7:7" x14ac:dyDescent="0.25">
      <c r="G352566" t="s">
        <v>1267</v>
      </c>
    </row>
    <row r="352567" spans="7:7" x14ac:dyDescent="0.25">
      <c r="G352567" t="s">
        <v>1268</v>
      </c>
    </row>
    <row r="352568" spans="7:7" x14ac:dyDescent="0.25">
      <c r="G352568" t="s">
        <v>1269</v>
      </c>
    </row>
    <row r="352569" spans="7:7" x14ac:dyDescent="0.25">
      <c r="G352569" t="s">
        <v>1270</v>
      </c>
    </row>
    <row r="352570" spans="7:7" x14ac:dyDescent="0.25">
      <c r="G352570" t="s">
        <v>1271</v>
      </c>
    </row>
    <row r="352571" spans="7:7" x14ac:dyDescent="0.25">
      <c r="G352571" t="s">
        <v>1272</v>
      </c>
    </row>
    <row r="352572" spans="7:7" x14ac:dyDescent="0.25">
      <c r="G352572" t="s">
        <v>1273</v>
      </c>
    </row>
    <row r="352573" spans="7:7" x14ac:dyDescent="0.25">
      <c r="G352573" t="s">
        <v>1274</v>
      </c>
    </row>
    <row r="352574" spans="7:7" x14ac:dyDescent="0.25">
      <c r="G352574" t="s">
        <v>1275</v>
      </c>
    </row>
    <row r="352575" spans="7:7" x14ac:dyDescent="0.25">
      <c r="G352575" t="s">
        <v>1276</v>
      </c>
    </row>
    <row r="352576" spans="7:7" x14ac:dyDescent="0.25">
      <c r="G352576" t="s">
        <v>1277</v>
      </c>
    </row>
    <row r="352577" spans="7:7" x14ac:dyDescent="0.25">
      <c r="G352577" t="s">
        <v>1278</v>
      </c>
    </row>
    <row r="352578" spans="7:7" x14ac:dyDescent="0.25">
      <c r="G352578" t="s">
        <v>1279</v>
      </c>
    </row>
    <row r="352579" spans="7:7" x14ac:dyDescent="0.25">
      <c r="G352579" t="s">
        <v>1280</v>
      </c>
    </row>
    <row r="352580" spans="7:7" x14ac:dyDescent="0.25">
      <c r="G352580" t="s">
        <v>1281</v>
      </c>
    </row>
    <row r="352581" spans="7:7" x14ac:dyDescent="0.25">
      <c r="G352581" t="s">
        <v>1282</v>
      </c>
    </row>
    <row r="352582" spans="7:7" x14ac:dyDescent="0.25">
      <c r="G352582" t="s">
        <v>1283</v>
      </c>
    </row>
    <row r="352583" spans="7:7" x14ac:dyDescent="0.25">
      <c r="G352583" t="s">
        <v>1284</v>
      </c>
    </row>
    <row r="352584" spans="7:7" x14ac:dyDescent="0.25">
      <c r="G352584" t="s">
        <v>1285</v>
      </c>
    </row>
    <row r="352585" spans="7:7" x14ac:dyDescent="0.25">
      <c r="G352585" t="s">
        <v>1286</v>
      </c>
    </row>
    <row r="352586" spans="7:7" x14ac:dyDescent="0.25">
      <c r="G352586" t="s">
        <v>1287</v>
      </c>
    </row>
    <row r="352587" spans="7:7" x14ac:dyDescent="0.25">
      <c r="G352587" t="s">
        <v>1288</v>
      </c>
    </row>
    <row r="352588" spans="7:7" x14ac:dyDescent="0.25">
      <c r="G352588" t="s">
        <v>1289</v>
      </c>
    </row>
    <row r="352589" spans="7:7" x14ac:dyDescent="0.25">
      <c r="G352589" t="s">
        <v>1290</v>
      </c>
    </row>
    <row r="352590" spans="7:7" x14ac:dyDescent="0.25">
      <c r="G352590" t="s">
        <v>1291</v>
      </c>
    </row>
    <row r="352591" spans="7:7" x14ac:dyDescent="0.25">
      <c r="G352591" t="s">
        <v>1292</v>
      </c>
    </row>
    <row r="352592" spans="7:7" x14ac:dyDescent="0.25">
      <c r="G352592" t="s">
        <v>1293</v>
      </c>
    </row>
    <row r="352593" spans="7:7" x14ac:dyDescent="0.25">
      <c r="G352593" t="s">
        <v>1294</v>
      </c>
    </row>
    <row r="352594" spans="7:7" x14ac:dyDescent="0.25">
      <c r="G352594" t="s">
        <v>1295</v>
      </c>
    </row>
    <row r="352595" spans="7:7" x14ac:dyDescent="0.25">
      <c r="G352595" t="s">
        <v>1296</v>
      </c>
    </row>
    <row r="352596" spans="7:7" x14ac:dyDescent="0.25">
      <c r="G352596" t="s">
        <v>1297</v>
      </c>
    </row>
    <row r="352597" spans="7:7" x14ac:dyDescent="0.25">
      <c r="G352597" t="s">
        <v>1298</v>
      </c>
    </row>
    <row r="352598" spans="7:7" x14ac:dyDescent="0.25">
      <c r="G352598" t="s">
        <v>1299</v>
      </c>
    </row>
    <row r="352599" spans="7:7" x14ac:dyDescent="0.25">
      <c r="G352599" t="s">
        <v>1300</v>
      </c>
    </row>
    <row r="352600" spans="7:7" x14ac:dyDescent="0.25">
      <c r="G352600" t="s">
        <v>1301</v>
      </c>
    </row>
    <row r="352601" spans="7:7" x14ac:dyDescent="0.25">
      <c r="G352601" t="s">
        <v>1302</v>
      </c>
    </row>
    <row r="352602" spans="7:7" x14ac:dyDescent="0.25">
      <c r="G352602" t="s">
        <v>1303</v>
      </c>
    </row>
    <row r="352603" spans="7:7" x14ac:dyDescent="0.25">
      <c r="G352603" t="s">
        <v>1304</v>
      </c>
    </row>
    <row r="352604" spans="7:7" x14ac:dyDescent="0.25">
      <c r="G352604" t="s">
        <v>1305</v>
      </c>
    </row>
    <row r="352605" spans="7:7" x14ac:dyDescent="0.25">
      <c r="G352605" t="s">
        <v>1306</v>
      </c>
    </row>
    <row r="352606" spans="7:7" x14ac:dyDescent="0.25">
      <c r="G352606" t="s">
        <v>1307</v>
      </c>
    </row>
    <row r="352607" spans="7:7" x14ac:dyDescent="0.25">
      <c r="G352607" t="s">
        <v>1308</v>
      </c>
    </row>
    <row r="352608" spans="7:7" x14ac:dyDescent="0.25">
      <c r="G352608" t="s">
        <v>1309</v>
      </c>
    </row>
    <row r="352609" spans="7:7" x14ac:dyDescent="0.25">
      <c r="G352609" t="s">
        <v>1310</v>
      </c>
    </row>
    <row r="352610" spans="7:7" x14ac:dyDescent="0.25">
      <c r="G352610" t="s">
        <v>1311</v>
      </c>
    </row>
    <row r="352611" spans="7:7" x14ac:dyDescent="0.25">
      <c r="G352611" t="s">
        <v>1312</v>
      </c>
    </row>
    <row r="352612" spans="7:7" x14ac:dyDescent="0.25">
      <c r="G352612" t="s">
        <v>1313</v>
      </c>
    </row>
    <row r="352613" spans="7:7" x14ac:dyDescent="0.25">
      <c r="G352613" t="s">
        <v>1314</v>
      </c>
    </row>
    <row r="352614" spans="7:7" x14ac:dyDescent="0.25">
      <c r="G352614" t="s">
        <v>1315</v>
      </c>
    </row>
    <row r="352615" spans="7:7" x14ac:dyDescent="0.25">
      <c r="G352615" t="s">
        <v>1316</v>
      </c>
    </row>
    <row r="352616" spans="7:7" x14ac:dyDescent="0.25">
      <c r="G352616" t="s">
        <v>1317</v>
      </c>
    </row>
    <row r="352617" spans="7:7" x14ac:dyDescent="0.25">
      <c r="G352617" t="s">
        <v>1318</v>
      </c>
    </row>
    <row r="352618" spans="7:7" x14ac:dyDescent="0.25">
      <c r="G352618" t="s">
        <v>1319</v>
      </c>
    </row>
    <row r="352619" spans="7:7" x14ac:dyDescent="0.25">
      <c r="G352619" t="s">
        <v>1320</v>
      </c>
    </row>
    <row r="352620" spans="7:7" x14ac:dyDescent="0.25">
      <c r="G352620" t="s">
        <v>1321</v>
      </c>
    </row>
    <row r="352621" spans="7:7" x14ac:dyDescent="0.25">
      <c r="G352621" t="s">
        <v>1322</v>
      </c>
    </row>
    <row r="352622" spans="7:7" x14ac:dyDescent="0.25">
      <c r="G352622" t="s">
        <v>1323</v>
      </c>
    </row>
    <row r="352623" spans="7:7" x14ac:dyDescent="0.25">
      <c r="G352623" t="s">
        <v>1324</v>
      </c>
    </row>
    <row r="352624" spans="7:7" x14ac:dyDescent="0.25">
      <c r="G352624" t="s">
        <v>1325</v>
      </c>
    </row>
    <row r="352625" spans="7:7" x14ac:dyDescent="0.25">
      <c r="G352625" t="s">
        <v>1326</v>
      </c>
    </row>
    <row r="352626" spans="7:7" x14ac:dyDescent="0.25">
      <c r="G352626" t="s">
        <v>1327</v>
      </c>
    </row>
    <row r="352627" spans="7:7" x14ac:dyDescent="0.25">
      <c r="G352627" t="s">
        <v>1328</v>
      </c>
    </row>
    <row r="352628" spans="7:7" x14ac:dyDescent="0.25">
      <c r="G352628" t="s">
        <v>1329</v>
      </c>
    </row>
    <row r="352629" spans="7:7" x14ac:dyDescent="0.25">
      <c r="G352629" t="s">
        <v>1330</v>
      </c>
    </row>
    <row r="352630" spans="7:7" x14ac:dyDescent="0.25">
      <c r="G352630" t="s">
        <v>1331</v>
      </c>
    </row>
    <row r="352631" spans="7:7" x14ac:dyDescent="0.25">
      <c r="G352631" t="s">
        <v>1332</v>
      </c>
    </row>
    <row r="352632" spans="7:7" x14ac:dyDescent="0.25">
      <c r="G352632" t="s">
        <v>1333</v>
      </c>
    </row>
    <row r="352633" spans="7:7" x14ac:dyDescent="0.25">
      <c r="G352633" t="s">
        <v>1334</v>
      </c>
    </row>
    <row r="352634" spans="7:7" x14ac:dyDescent="0.25">
      <c r="G352634" t="s">
        <v>1335</v>
      </c>
    </row>
    <row r="352635" spans="7:7" x14ac:dyDescent="0.25">
      <c r="G352635" t="s">
        <v>1336</v>
      </c>
    </row>
    <row r="352636" spans="7:7" x14ac:dyDescent="0.25">
      <c r="G352636" t="s">
        <v>1337</v>
      </c>
    </row>
    <row r="352637" spans="7:7" x14ac:dyDescent="0.25">
      <c r="G352637" t="s">
        <v>1338</v>
      </c>
    </row>
    <row r="352638" spans="7:7" x14ac:dyDescent="0.25">
      <c r="G352638" t="s">
        <v>1339</v>
      </c>
    </row>
    <row r="352639" spans="7:7" x14ac:dyDescent="0.25">
      <c r="G352639" t="s">
        <v>1340</v>
      </c>
    </row>
    <row r="352640" spans="7:7" x14ac:dyDescent="0.25">
      <c r="G352640" t="s">
        <v>1341</v>
      </c>
    </row>
    <row r="352641" spans="7:7" x14ac:dyDescent="0.25">
      <c r="G352641" t="s">
        <v>1342</v>
      </c>
    </row>
    <row r="352642" spans="7:7" x14ac:dyDescent="0.25">
      <c r="G352642" t="s">
        <v>1343</v>
      </c>
    </row>
    <row r="352643" spans="7:7" x14ac:dyDescent="0.25">
      <c r="G352643" t="s">
        <v>1344</v>
      </c>
    </row>
    <row r="352644" spans="7:7" x14ac:dyDescent="0.25">
      <c r="G352644" t="s">
        <v>1345</v>
      </c>
    </row>
    <row r="352645" spans="7:7" x14ac:dyDescent="0.25">
      <c r="G352645" t="s">
        <v>1346</v>
      </c>
    </row>
    <row r="352646" spans="7:7" x14ac:dyDescent="0.25">
      <c r="G352646" t="s">
        <v>1347</v>
      </c>
    </row>
    <row r="352647" spans="7:7" x14ac:dyDescent="0.25">
      <c r="G352647" t="s">
        <v>1348</v>
      </c>
    </row>
    <row r="352648" spans="7:7" x14ac:dyDescent="0.25">
      <c r="G352648" t="s">
        <v>1349</v>
      </c>
    </row>
    <row r="352649" spans="7:7" x14ac:dyDescent="0.25">
      <c r="G352649" t="s">
        <v>1350</v>
      </c>
    </row>
    <row r="352650" spans="7:7" x14ac:dyDescent="0.25">
      <c r="G352650" t="s">
        <v>1351</v>
      </c>
    </row>
    <row r="352651" spans="7:7" x14ac:dyDescent="0.25">
      <c r="G352651" t="s">
        <v>1352</v>
      </c>
    </row>
    <row r="352652" spans="7:7" x14ac:dyDescent="0.25">
      <c r="G352652" t="s">
        <v>1353</v>
      </c>
    </row>
    <row r="352653" spans="7:7" x14ac:dyDescent="0.25">
      <c r="G352653" t="s">
        <v>1354</v>
      </c>
    </row>
    <row r="352654" spans="7:7" x14ac:dyDescent="0.25">
      <c r="G352654" t="s">
        <v>1355</v>
      </c>
    </row>
    <row r="352655" spans="7:7" x14ac:dyDescent="0.25">
      <c r="G352655" t="s">
        <v>1356</v>
      </c>
    </row>
    <row r="352656" spans="7:7" x14ac:dyDescent="0.25">
      <c r="G352656" t="s">
        <v>1357</v>
      </c>
    </row>
    <row r="352657" spans="7:7" x14ac:dyDescent="0.25">
      <c r="G352657" t="s">
        <v>1358</v>
      </c>
    </row>
    <row r="352658" spans="7:7" x14ac:dyDescent="0.25">
      <c r="G352658" t="s">
        <v>1359</v>
      </c>
    </row>
    <row r="352659" spans="7:7" x14ac:dyDescent="0.25">
      <c r="G352659" t="s">
        <v>1360</v>
      </c>
    </row>
    <row r="352660" spans="7:7" x14ac:dyDescent="0.25">
      <c r="G352660" t="s">
        <v>1361</v>
      </c>
    </row>
    <row r="352661" spans="7:7" x14ac:dyDescent="0.25">
      <c r="G352661" t="s">
        <v>1362</v>
      </c>
    </row>
    <row r="352662" spans="7:7" x14ac:dyDescent="0.25">
      <c r="G352662" t="s">
        <v>1363</v>
      </c>
    </row>
    <row r="352663" spans="7:7" x14ac:dyDescent="0.25">
      <c r="G352663" t="s">
        <v>1364</v>
      </c>
    </row>
    <row r="352664" spans="7:7" x14ac:dyDescent="0.25">
      <c r="G352664" t="s">
        <v>1365</v>
      </c>
    </row>
    <row r="352665" spans="7:7" x14ac:dyDescent="0.25">
      <c r="G352665" t="s">
        <v>1366</v>
      </c>
    </row>
    <row r="352666" spans="7:7" x14ac:dyDescent="0.25">
      <c r="G352666" t="s">
        <v>1367</v>
      </c>
    </row>
    <row r="352667" spans="7:7" x14ac:dyDescent="0.25">
      <c r="G352667" t="s">
        <v>1368</v>
      </c>
    </row>
    <row r="352668" spans="7:7" x14ac:dyDescent="0.25">
      <c r="G352668" t="s">
        <v>1369</v>
      </c>
    </row>
    <row r="352669" spans="7:7" x14ac:dyDescent="0.25">
      <c r="G352669" t="s">
        <v>1370</v>
      </c>
    </row>
    <row r="352670" spans="7:7" x14ac:dyDescent="0.25">
      <c r="G352670" t="s">
        <v>1371</v>
      </c>
    </row>
    <row r="352671" spans="7:7" x14ac:dyDescent="0.25">
      <c r="G352671" t="s">
        <v>1372</v>
      </c>
    </row>
    <row r="352672" spans="7:7" x14ac:dyDescent="0.25">
      <c r="G352672" t="s">
        <v>1373</v>
      </c>
    </row>
    <row r="352673" spans="7:7" x14ac:dyDescent="0.25">
      <c r="G352673" t="s">
        <v>1374</v>
      </c>
    </row>
    <row r="352674" spans="7:7" x14ac:dyDescent="0.25">
      <c r="G352674" t="s">
        <v>1375</v>
      </c>
    </row>
    <row r="352675" spans="7:7" x14ac:dyDescent="0.25">
      <c r="G352675" t="s">
        <v>1376</v>
      </c>
    </row>
    <row r="352676" spans="7:7" x14ac:dyDescent="0.25">
      <c r="G352676" t="s">
        <v>1377</v>
      </c>
    </row>
    <row r="352677" spans="7:7" x14ac:dyDescent="0.25">
      <c r="G352677" t="s">
        <v>1378</v>
      </c>
    </row>
    <row r="352678" spans="7:7" x14ac:dyDescent="0.25">
      <c r="G352678" t="s">
        <v>1379</v>
      </c>
    </row>
    <row r="352679" spans="7:7" x14ac:dyDescent="0.25">
      <c r="G352679" t="s">
        <v>1380</v>
      </c>
    </row>
    <row r="352680" spans="7:7" x14ac:dyDescent="0.25">
      <c r="G352680" t="s">
        <v>1381</v>
      </c>
    </row>
    <row r="352681" spans="7:7" x14ac:dyDescent="0.25">
      <c r="G352681" t="s">
        <v>1382</v>
      </c>
    </row>
    <row r="352682" spans="7:7" x14ac:dyDescent="0.25">
      <c r="G352682" t="s">
        <v>1383</v>
      </c>
    </row>
    <row r="352683" spans="7:7" x14ac:dyDescent="0.25">
      <c r="G352683" t="s">
        <v>1384</v>
      </c>
    </row>
    <row r="352684" spans="7:7" x14ac:dyDescent="0.25">
      <c r="G352684" t="s">
        <v>1385</v>
      </c>
    </row>
    <row r="352685" spans="7:7" x14ac:dyDescent="0.25">
      <c r="G352685" t="s">
        <v>1386</v>
      </c>
    </row>
    <row r="352686" spans="7:7" x14ac:dyDescent="0.25">
      <c r="G352686" t="s">
        <v>1387</v>
      </c>
    </row>
    <row r="352687" spans="7:7" x14ac:dyDescent="0.25">
      <c r="G352687" t="s">
        <v>1388</v>
      </c>
    </row>
    <row r="352688" spans="7:7" x14ac:dyDescent="0.25">
      <c r="G352688" t="s">
        <v>1389</v>
      </c>
    </row>
    <row r="352689" spans="7:7" x14ac:dyDescent="0.25">
      <c r="G352689" t="s">
        <v>1390</v>
      </c>
    </row>
    <row r="352690" spans="7:7" x14ac:dyDescent="0.25">
      <c r="G352690" t="s">
        <v>1391</v>
      </c>
    </row>
    <row r="352691" spans="7:7" x14ac:dyDescent="0.25">
      <c r="G352691" t="s">
        <v>1392</v>
      </c>
    </row>
    <row r="352692" spans="7:7" x14ac:dyDescent="0.25">
      <c r="G352692" t="s">
        <v>1393</v>
      </c>
    </row>
    <row r="352693" spans="7:7" x14ac:dyDescent="0.25">
      <c r="G352693" t="s">
        <v>1394</v>
      </c>
    </row>
    <row r="352694" spans="7:7" x14ac:dyDescent="0.25">
      <c r="G352694" t="s">
        <v>1395</v>
      </c>
    </row>
    <row r="352695" spans="7:7" x14ac:dyDescent="0.25">
      <c r="G352695" t="s">
        <v>1396</v>
      </c>
    </row>
    <row r="352696" spans="7:7" x14ac:dyDescent="0.25">
      <c r="G352696" t="s">
        <v>1397</v>
      </c>
    </row>
    <row r="352697" spans="7:7" x14ac:dyDescent="0.25">
      <c r="G352697" t="s">
        <v>1398</v>
      </c>
    </row>
    <row r="352698" spans="7:7" x14ac:dyDescent="0.25">
      <c r="G352698" t="s">
        <v>1399</v>
      </c>
    </row>
    <row r="352699" spans="7:7" x14ac:dyDescent="0.25">
      <c r="G352699" t="s">
        <v>1400</v>
      </c>
    </row>
    <row r="352700" spans="7:7" x14ac:dyDescent="0.25">
      <c r="G352700" t="s">
        <v>1401</v>
      </c>
    </row>
    <row r="352701" spans="7:7" x14ac:dyDescent="0.25">
      <c r="G352701" t="s">
        <v>1402</v>
      </c>
    </row>
    <row r="352702" spans="7:7" x14ac:dyDescent="0.25">
      <c r="G352702" t="s">
        <v>1403</v>
      </c>
    </row>
    <row r="352703" spans="7:7" x14ac:dyDescent="0.25">
      <c r="G352703" t="s">
        <v>1404</v>
      </c>
    </row>
    <row r="352704" spans="7:7" x14ac:dyDescent="0.25">
      <c r="G352704" t="s">
        <v>1405</v>
      </c>
    </row>
    <row r="352705" spans="7:7" x14ac:dyDescent="0.25">
      <c r="G352705" t="s">
        <v>1406</v>
      </c>
    </row>
    <row r="352706" spans="7:7" x14ac:dyDescent="0.25">
      <c r="G352706" t="s">
        <v>1407</v>
      </c>
    </row>
    <row r="352707" spans="7:7" x14ac:dyDescent="0.25">
      <c r="G352707" t="s">
        <v>1408</v>
      </c>
    </row>
    <row r="352708" spans="7:7" x14ac:dyDescent="0.25">
      <c r="G352708" t="s">
        <v>1409</v>
      </c>
    </row>
    <row r="352709" spans="7:7" x14ac:dyDescent="0.25">
      <c r="G352709" t="s">
        <v>1410</v>
      </c>
    </row>
    <row r="352710" spans="7:7" x14ac:dyDescent="0.25">
      <c r="G352710" t="s">
        <v>1411</v>
      </c>
    </row>
    <row r="352711" spans="7:7" x14ac:dyDescent="0.25">
      <c r="G352711" t="s">
        <v>1412</v>
      </c>
    </row>
    <row r="352712" spans="7:7" x14ac:dyDescent="0.25">
      <c r="G352712" t="s">
        <v>1413</v>
      </c>
    </row>
    <row r="352713" spans="7:7" x14ac:dyDescent="0.25">
      <c r="G352713" t="s">
        <v>1414</v>
      </c>
    </row>
    <row r="352714" spans="7:7" x14ac:dyDescent="0.25">
      <c r="G352714" t="s">
        <v>1415</v>
      </c>
    </row>
    <row r="352715" spans="7:7" x14ac:dyDescent="0.25">
      <c r="G352715" t="s">
        <v>1416</v>
      </c>
    </row>
    <row r="352716" spans="7:7" x14ac:dyDescent="0.25">
      <c r="G352716" t="s">
        <v>1417</v>
      </c>
    </row>
    <row r="352717" spans="7:7" x14ac:dyDescent="0.25">
      <c r="G352717" t="s">
        <v>1418</v>
      </c>
    </row>
    <row r="352718" spans="7:7" x14ac:dyDescent="0.25">
      <c r="G352718" t="s">
        <v>1419</v>
      </c>
    </row>
    <row r="352719" spans="7:7" x14ac:dyDescent="0.25">
      <c r="G352719" t="s">
        <v>1420</v>
      </c>
    </row>
    <row r="352720" spans="7:7" x14ac:dyDescent="0.25">
      <c r="G352720" t="s">
        <v>1421</v>
      </c>
    </row>
    <row r="352721" spans="7:7" x14ac:dyDescent="0.25">
      <c r="G352721" t="s">
        <v>1422</v>
      </c>
    </row>
    <row r="352722" spans="7:7" x14ac:dyDescent="0.25">
      <c r="G352722" t="s">
        <v>1423</v>
      </c>
    </row>
    <row r="352723" spans="7:7" x14ac:dyDescent="0.25">
      <c r="G352723" t="s">
        <v>1424</v>
      </c>
    </row>
    <row r="352724" spans="7:7" x14ac:dyDescent="0.25">
      <c r="G352724" t="s">
        <v>1425</v>
      </c>
    </row>
    <row r="352725" spans="7:7" x14ac:dyDescent="0.25">
      <c r="G352725" t="s">
        <v>1426</v>
      </c>
    </row>
    <row r="352726" spans="7:7" x14ac:dyDescent="0.25">
      <c r="G352726" t="s">
        <v>1427</v>
      </c>
    </row>
    <row r="352727" spans="7:7" x14ac:dyDescent="0.25">
      <c r="G352727" t="s">
        <v>1428</v>
      </c>
    </row>
    <row r="352728" spans="7:7" x14ac:dyDescent="0.25">
      <c r="G352728" t="s">
        <v>1429</v>
      </c>
    </row>
    <row r="352729" spans="7:7" x14ac:dyDescent="0.25">
      <c r="G352729" t="s">
        <v>1430</v>
      </c>
    </row>
    <row r="352730" spans="7:7" x14ac:dyDescent="0.25">
      <c r="G352730" t="s">
        <v>1431</v>
      </c>
    </row>
    <row r="352731" spans="7:7" x14ac:dyDescent="0.25">
      <c r="G352731" t="s">
        <v>1432</v>
      </c>
    </row>
    <row r="352732" spans="7:7" x14ac:dyDescent="0.25">
      <c r="G352732" t="s">
        <v>1433</v>
      </c>
    </row>
    <row r="352733" spans="7:7" x14ac:dyDescent="0.25">
      <c r="G352733" t="s">
        <v>1434</v>
      </c>
    </row>
    <row r="352734" spans="7:7" x14ac:dyDescent="0.25">
      <c r="G352734" t="s">
        <v>1435</v>
      </c>
    </row>
    <row r="352735" spans="7:7" x14ac:dyDescent="0.25">
      <c r="G352735" t="s">
        <v>1436</v>
      </c>
    </row>
    <row r="352736" spans="7:7" x14ac:dyDescent="0.25">
      <c r="G352736" t="s">
        <v>1437</v>
      </c>
    </row>
    <row r="352737" spans="7:7" x14ac:dyDescent="0.25">
      <c r="G352737" t="s">
        <v>1438</v>
      </c>
    </row>
    <row r="352738" spans="7:7" x14ac:dyDescent="0.25">
      <c r="G352738" t="s">
        <v>1439</v>
      </c>
    </row>
    <row r="352739" spans="7:7" x14ac:dyDescent="0.25">
      <c r="G352739" t="s">
        <v>1440</v>
      </c>
    </row>
    <row r="352740" spans="7:7" x14ac:dyDescent="0.25">
      <c r="G352740" t="s">
        <v>1441</v>
      </c>
    </row>
    <row r="352741" spans="7:7" x14ac:dyDescent="0.25">
      <c r="G352741" t="s">
        <v>1442</v>
      </c>
    </row>
    <row r="352742" spans="7:7" x14ac:dyDescent="0.25">
      <c r="G352742" t="s">
        <v>1443</v>
      </c>
    </row>
    <row r="352743" spans="7:7" x14ac:dyDescent="0.25">
      <c r="G352743" t="s">
        <v>1444</v>
      </c>
    </row>
    <row r="352744" spans="7:7" x14ac:dyDescent="0.25">
      <c r="G352744" t="s">
        <v>1445</v>
      </c>
    </row>
    <row r="352745" spans="7:7" x14ac:dyDescent="0.25">
      <c r="G352745" t="s">
        <v>1446</v>
      </c>
    </row>
    <row r="352746" spans="7:7" x14ac:dyDescent="0.25">
      <c r="G352746" t="s">
        <v>1447</v>
      </c>
    </row>
    <row r="352747" spans="7:7" x14ac:dyDescent="0.25">
      <c r="G352747" t="s">
        <v>1448</v>
      </c>
    </row>
    <row r="352748" spans="7:7" x14ac:dyDescent="0.25">
      <c r="G352748" t="s">
        <v>1449</v>
      </c>
    </row>
    <row r="352749" spans="7:7" x14ac:dyDescent="0.25">
      <c r="G352749" t="s">
        <v>1450</v>
      </c>
    </row>
    <row r="352750" spans="7:7" x14ac:dyDescent="0.25">
      <c r="G352750" t="s">
        <v>1451</v>
      </c>
    </row>
    <row r="352751" spans="7:7" x14ac:dyDescent="0.25">
      <c r="G352751" t="s">
        <v>1452</v>
      </c>
    </row>
    <row r="352752" spans="7:7" x14ac:dyDescent="0.25">
      <c r="G352752" t="s">
        <v>1453</v>
      </c>
    </row>
    <row r="352753" spans="7:7" x14ac:dyDescent="0.25">
      <c r="G352753" t="s">
        <v>1454</v>
      </c>
    </row>
    <row r="352754" spans="7:7" x14ac:dyDescent="0.25">
      <c r="G352754" t="s">
        <v>1455</v>
      </c>
    </row>
    <row r="352755" spans="7:7" x14ac:dyDescent="0.25">
      <c r="G352755" t="s">
        <v>1456</v>
      </c>
    </row>
    <row r="352756" spans="7:7" x14ac:dyDescent="0.25">
      <c r="G352756" t="s">
        <v>1457</v>
      </c>
    </row>
    <row r="352757" spans="7:7" x14ac:dyDescent="0.25">
      <c r="G352757" t="s">
        <v>1458</v>
      </c>
    </row>
    <row r="352758" spans="7:7" x14ac:dyDescent="0.25">
      <c r="G352758" t="s">
        <v>1459</v>
      </c>
    </row>
    <row r="352759" spans="7:7" x14ac:dyDescent="0.25">
      <c r="G352759" t="s">
        <v>1460</v>
      </c>
    </row>
    <row r="352760" spans="7:7" x14ac:dyDescent="0.25">
      <c r="G352760" t="s">
        <v>1461</v>
      </c>
    </row>
    <row r="352761" spans="7:7" x14ac:dyDescent="0.25">
      <c r="G352761" t="s">
        <v>1462</v>
      </c>
    </row>
    <row r="352762" spans="7:7" x14ac:dyDescent="0.25">
      <c r="G352762" t="s">
        <v>1463</v>
      </c>
    </row>
    <row r="352763" spans="7:7" x14ac:dyDescent="0.25">
      <c r="G352763" t="s">
        <v>1464</v>
      </c>
    </row>
    <row r="352764" spans="7:7" x14ac:dyDescent="0.25">
      <c r="G352764" t="s">
        <v>1465</v>
      </c>
    </row>
    <row r="352765" spans="7:7" x14ac:dyDescent="0.25">
      <c r="G352765" t="s">
        <v>1466</v>
      </c>
    </row>
    <row r="352766" spans="7:7" x14ac:dyDescent="0.25">
      <c r="G352766" t="s">
        <v>1467</v>
      </c>
    </row>
    <row r="352767" spans="7:7" x14ac:dyDescent="0.25">
      <c r="G352767" t="s">
        <v>1468</v>
      </c>
    </row>
    <row r="352768" spans="7:7" x14ac:dyDescent="0.25">
      <c r="G352768" t="s">
        <v>1469</v>
      </c>
    </row>
    <row r="352769" spans="7:7" x14ac:dyDescent="0.25">
      <c r="G352769" t="s">
        <v>1470</v>
      </c>
    </row>
    <row r="352770" spans="7:7" x14ac:dyDescent="0.25">
      <c r="G352770" t="s">
        <v>1471</v>
      </c>
    </row>
    <row r="352771" spans="7:7" x14ac:dyDescent="0.25">
      <c r="G352771" t="s">
        <v>1472</v>
      </c>
    </row>
    <row r="352772" spans="7:7" x14ac:dyDescent="0.25">
      <c r="G352772" t="s">
        <v>1473</v>
      </c>
    </row>
    <row r="352773" spans="7:7" x14ac:dyDescent="0.25">
      <c r="G352773" t="s">
        <v>1474</v>
      </c>
    </row>
    <row r="352774" spans="7:7" x14ac:dyDescent="0.25">
      <c r="G352774" t="s">
        <v>1475</v>
      </c>
    </row>
    <row r="352775" spans="7:7" x14ac:dyDescent="0.25">
      <c r="G352775" t="s">
        <v>1476</v>
      </c>
    </row>
    <row r="352776" spans="7:7" x14ac:dyDescent="0.25">
      <c r="G352776" t="s">
        <v>1477</v>
      </c>
    </row>
    <row r="352777" spans="7:7" x14ac:dyDescent="0.25">
      <c r="G352777" t="s">
        <v>1478</v>
      </c>
    </row>
    <row r="352778" spans="7:7" x14ac:dyDescent="0.25">
      <c r="G352778" t="s">
        <v>1479</v>
      </c>
    </row>
    <row r="352779" spans="7:7" x14ac:dyDescent="0.25">
      <c r="G352779" t="s">
        <v>1480</v>
      </c>
    </row>
    <row r="352780" spans="7:7" x14ac:dyDescent="0.25">
      <c r="G352780" t="s">
        <v>1481</v>
      </c>
    </row>
    <row r="352781" spans="7:7" x14ac:dyDescent="0.25">
      <c r="G352781" t="s">
        <v>1482</v>
      </c>
    </row>
    <row r="352782" spans="7:7" x14ac:dyDescent="0.25">
      <c r="G352782" t="s">
        <v>1483</v>
      </c>
    </row>
    <row r="352783" spans="7:7" x14ac:dyDescent="0.25">
      <c r="G352783" t="s">
        <v>1484</v>
      </c>
    </row>
    <row r="352784" spans="7:7" x14ac:dyDescent="0.25">
      <c r="G352784" t="s">
        <v>1485</v>
      </c>
    </row>
    <row r="352785" spans="7:7" x14ac:dyDescent="0.25">
      <c r="G352785" t="s">
        <v>1486</v>
      </c>
    </row>
    <row r="352786" spans="7:7" x14ac:dyDescent="0.25">
      <c r="G352786" t="s">
        <v>1487</v>
      </c>
    </row>
    <row r="352787" spans="7:7" x14ac:dyDescent="0.25">
      <c r="G352787" t="s">
        <v>1488</v>
      </c>
    </row>
    <row r="352788" spans="7:7" x14ac:dyDescent="0.25">
      <c r="G352788" t="s">
        <v>1489</v>
      </c>
    </row>
    <row r="352789" spans="7:7" x14ac:dyDescent="0.25">
      <c r="G352789" t="s">
        <v>1490</v>
      </c>
    </row>
    <row r="352790" spans="7:7" x14ac:dyDescent="0.25">
      <c r="G352790" t="s">
        <v>1491</v>
      </c>
    </row>
    <row r="352791" spans="7:7" x14ac:dyDescent="0.25">
      <c r="G352791" t="s">
        <v>1492</v>
      </c>
    </row>
    <row r="352792" spans="7:7" x14ac:dyDescent="0.25">
      <c r="G352792" t="s">
        <v>1493</v>
      </c>
    </row>
    <row r="352793" spans="7:7" x14ac:dyDescent="0.25">
      <c r="G352793" t="s">
        <v>1494</v>
      </c>
    </row>
    <row r="352794" spans="7:7" x14ac:dyDescent="0.25">
      <c r="G352794" t="s">
        <v>1495</v>
      </c>
    </row>
    <row r="352795" spans="7:7" x14ac:dyDescent="0.25">
      <c r="G352795" t="s">
        <v>1496</v>
      </c>
    </row>
    <row r="352796" spans="7:7" x14ac:dyDescent="0.25">
      <c r="G352796" t="s">
        <v>1497</v>
      </c>
    </row>
    <row r="352797" spans="7:7" x14ac:dyDescent="0.25">
      <c r="G352797" t="s">
        <v>1498</v>
      </c>
    </row>
    <row r="352798" spans="7:7" x14ac:dyDescent="0.25">
      <c r="G352798" t="s">
        <v>1499</v>
      </c>
    </row>
    <row r="352799" spans="7:7" x14ac:dyDescent="0.25">
      <c r="G352799" t="s">
        <v>1500</v>
      </c>
    </row>
    <row r="352800" spans="7:7" x14ac:dyDescent="0.25">
      <c r="G352800" t="s">
        <v>1501</v>
      </c>
    </row>
    <row r="352801" spans="7:7" x14ac:dyDescent="0.25">
      <c r="G352801" t="s">
        <v>1502</v>
      </c>
    </row>
    <row r="352802" spans="7:7" x14ac:dyDescent="0.25">
      <c r="G352802" t="s">
        <v>1503</v>
      </c>
    </row>
    <row r="352803" spans="7:7" x14ac:dyDescent="0.25">
      <c r="G352803" t="s">
        <v>1504</v>
      </c>
    </row>
    <row r="352804" spans="7:7" x14ac:dyDescent="0.25">
      <c r="G352804" t="s">
        <v>1505</v>
      </c>
    </row>
    <row r="352805" spans="7:7" x14ac:dyDescent="0.25">
      <c r="G352805" t="s">
        <v>1506</v>
      </c>
    </row>
    <row r="352806" spans="7:7" x14ac:dyDescent="0.25">
      <c r="G352806" t="s">
        <v>1507</v>
      </c>
    </row>
    <row r="352807" spans="7:7" x14ac:dyDescent="0.25">
      <c r="G352807" t="s">
        <v>1508</v>
      </c>
    </row>
    <row r="352808" spans="7:7" x14ac:dyDescent="0.25">
      <c r="G352808" t="s">
        <v>1509</v>
      </c>
    </row>
    <row r="352809" spans="7:7" x14ac:dyDescent="0.25">
      <c r="G352809" t="s">
        <v>1510</v>
      </c>
    </row>
    <row r="352810" spans="7:7" x14ac:dyDescent="0.25">
      <c r="G352810" t="s">
        <v>1511</v>
      </c>
    </row>
    <row r="352811" spans="7:7" x14ac:dyDescent="0.25">
      <c r="G352811" t="s">
        <v>1512</v>
      </c>
    </row>
    <row r="352812" spans="7:7" x14ac:dyDescent="0.25">
      <c r="G352812" t="s">
        <v>1513</v>
      </c>
    </row>
    <row r="352813" spans="7:7" x14ac:dyDescent="0.25">
      <c r="G352813" t="s">
        <v>1514</v>
      </c>
    </row>
    <row r="352814" spans="7:7" x14ac:dyDescent="0.25">
      <c r="G352814" t="s">
        <v>1515</v>
      </c>
    </row>
    <row r="352815" spans="7:7" x14ac:dyDescent="0.25">
      <c r="G352815" t="s">
        <v>1516</v>
      </c>
    </row>
    <row r="352816" spans="7:7" x14ac:dyDescent="0.25">
      <c r="G352816" t="s">
        <v>1517</v>
      </c>
    </row>
    <row r="352817" spans="7:7" x14ac:dyDescent="0.25">
      <c r="G352817" t="s">
        <v>1518</v>
      </c>
    </row>
    <row r="352818" spans="7:7" x14ac:dyDescent="0.25">
      <c r="G352818" t="s">
        <v>1519</v>
      </c>
    </row>
    <row r="352819" spans="7:7" x14ac:dyDescent="0.25">
      <c r="G352819" t="s">
        <v>1520</v>
      </c>
    </row>
    <row r="352820" spans="7:7" x14ac:dyDescent="0.25">
      <c r="G352820" t="s">
        <v>1521</v>
      </c>
    </row>
    <row r="352821" spans="7:7" x14ac:dyDescent="0.25">
      <c r="G352821" t="s">
        <v>1522</v>
      </c>
    </row>
    <row r="352822" spans="7:7" x14ac:dyDescent="0.25">
      <c r="G352822" t="s">
        <v>1523</v>
      </c>
    </row>
    <row r="352823" spans="7:7" x14ac:dyDescent="0.25">
      <c r="G352823" t="s">
        <v>1524</v>
      </c>
    </row>
    <row r="352824" spans="7:7" x14ac:dyDescent="0.25">
      <c r="G352824" t="s">
        <v>1525</v>
      </c>
    </row>
    <row r="352825" spans="7:7" x14ac:dyDescent="0.25">
      <c r="G352825" t="s">
        <v>1526</v>
      </c>
    </row>
    <row r="352826" spans="7:7" x14ac:dyDescent="0.25">
      <c r="G352826" t="s">
        <v>1527</v>
      </c>
    </row>
  </sheetData>
  <protectedRanges>
    <protectedRange sqref="K11:K15 K17:K24" name="Rango1_1_1_1_1_1_2_1"/>
    <protectedRange sqref="R25" name="Rango2_13_4_2_1_1_1_1_1_1_2_2_2_2_1"/>
    <protectedRange sqref="E37" name="Rango2_8_3_1_1_2_2_1"/>
    <protectedRange sqref="L37" name="Rango2_6_19_1_1_1_2_1"/>
    <protectedRange sqref="P37:Q37" name="Rango2_13_4_2_1_1_1_1_1_1_2_2_3_2_1"/>
    <protectedRange sqref="L46" name="Rango2_6_1_9_1_1_1_1_2_1"/>
    <protectedRange sqref="P46:Q46" name="Rango2_13_2_2_1_1_3_1_1_1_1_1_1_2_1_3_1"/>
    <protectedRange sqref="R46" name="Rango2_13_2_2_1_1_3_1_1_1_1_1_1_2_1_2_2_1"/>
    <protectedRange sqref="L51" name="Rango2_6_1_9_10_1_1_2_1"/>
    <protectedRange sqref="P51:Q51" name="Rango2_13_2_2_1_19_1_6_3_6_6_7_2_1"/>
    <protectedRange sqref="P59:Q60" name="Rango2_13_2_2_1_19_1_6_3_6_6_10_2_1"/>
    <protectedRange sqref="L66" name="Rango2_6_1_5_1_2_1_1_2_1"/>
    <protectedRange sqref="P66:Q66" name="Rango2_13_2_2_1_19_1_6_3_6_6_12_2_1"/>
    <protectedRange sqref="E25" name="Rango2_8_3_1_1_3_2_1"/>
  </protectedRanges>
  <autoFilter ref="A10:IV670"/>
  <mergeCells count="3">
    <mergeCell ref="D1:G1"/>
    <mergeCell ref="D2:G2"/>
    <mergeCell ref="B8:Y8"/>
  </mergeCells>
  <dataValidations count="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68">
      <formula1>$A$351659:$A$351661</formula1>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1:D668">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487">
      <formula1>0</formula1>
      <formula2>23</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Q1" workbookViewId="0">
      <selection activeCell="T11" sqref="T11"/>
    </sheetView>
  </sheetViews>
  <sheetFormatPr baseColWidth="10" defaultColWidth="9.140625" defaultRowHeight="15" x14ac:dyDescent="0.25"/>
  <cols>
    <col min="2" max="2" width="16" customWidth="1"/>
    <col min="3" max="3" width="32" customWidth="1"/>
    <col min="4" max="4" width="67" customWidth="1"/>
    <col min="5" max="5" width="25" customWidth="1"/>
    <col min="6" max="6" width="23" customWidth="1"/>
    <col min="7" max="7" width="24" customWidth="1"/>
    <col min="8" max="8" width="18" customWidth="1"/>
    <col min="9" max="9" width="31.85546875" bestFit="1" customWidth="1"/>
    <col min="10" max="10" width="22" customWidth="1"/>
    <col min="11" max="11" width="23" customWidth="1"/>
    <col min="12" max="12" width="18" customWidth="1"/>
    <col min="13" max="13" width="23" customWidth="1"/>
    <col min="14" max="14" width="37" bestFit="1" customWidth="1"/>
    <col min="15" max="15" width="26" customWidth="1"/>
    <col min="16" max="16" width="32" customWidth="1"/>
    <col min="17" max="17" width="34.28515625" customWidth="1"/>
    <col min="18" max="18" width="34.7109375" customWidth="1"/>
    <col min="19" max="19" width="60.28515625" customWidth="1"/>
    <col min="21" max="256" width="8" hidden="1"/>
  </cols>
  <sheetData>
    <row r="1" spans="1:19" x14ac:dyDescent="0.25">
      <c r="B1" s="1" t="s">
        <v>0</v>
      </c>
      <c r="C1" s="1">
        <v>51</v>
      </c>
      <c r="D1" s="114" t="s">
        <v>1</v>
      </c>
      <c r="E1" s="115"/>
      <c r="F1" s="115"/>
      <c r="G1" s="115"/>
    </row>
    <row r="2" spans="1:19" x14ac:dyDescent="0.25">
      <c r="B2" s="1" t="s">
        <v>2</v>
      </c>
      <c r="C2" s="1">
        <v>131</v>
      </c>
      <c r="D2" s="114" t="s">
        <v>1528</v>
      </c>
      <c r="E2" s="115"/>
      <c r="F2" s="115"/>
      <c r="G2" s="115"/>
    </row>
    <row r="3" spans="1:19" x14ac:dyDescent="0.25">
      <c r="B3" s="1" t="s">
        <v>4</v>
      </c>
      <c r="C3" s="1">
        <v>1</v>
      </c>
    </row>
    <row r="4" spans="1:19" x14ac:dyDescent="0.25">
      <c r="B4" s="1" t="s">
        <v>5</v>
      </c>
      <c r="C4" s="1">
        <v>371</v>
      </c>
    </row>
    <row r="5" spans="1:19" x14ac:dyDescent="0.25">
      <c r="B5" s="1" t="s">
        <v>6</v>
      </c>
      <c r="C5" s="5">
        <v>43465</v>
      </c>
    </row>
    <row r="6" spans="1:19" x14ac:dyDescent="0.25">
      <c r="B6" s="1" t="s">
        <v>7</v>
      </c>
      <c r="C6" s="1">
        <v>12</v>
      </c>
      <c r="D6" s="1" t="s">
        <v>8</v>
      </c>
    </row>
    <row r="8" spans="1:19" x14ac:dyDescent="0.25">
      <c r="A8" s="1" t="s">
        <v>9</v>
      </c>
      <c r="B8" s="114" t="s">
        <v>1529</v>
      </c>
      <c r="C8" s="115"/>
      <c r="D8" s="115"/>
      <c r="E8" s="115"/>
      <c r="F8" s="115"/>
      <c r="G8" s="115"/>
      <c r="H8" s="115"/>
      <c r="I8" s="115"/>
      <c r="J8" s="115"/>
      <c r="K8" s="115"/>
      <c r="L8" s="115"/>
      <c r="M8" s="115"/>
      <c r="N8" s="115"/>
      <c r="O8" s="115"/>
      <c r="P8" s="115"/>
      <c r="Q8" s="115"/>
      <c r="R8" s="115"/>
      <c r="S8" s="115"/>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11</v>
      </c>
      <c r="D10" s="1" t="s">
        <v>12</v>
      </c>
      <c r="E10" s="1" t="s">
        <v>140</v>
      </c>
      <c r="F10" s="1" t="s">
        <v>1530</v>
      </c>
      <c r="G10" s="1" t="s">
        <v>1531</v>
      </c>
      <c r="H10" s="1" t="s">
        <v>1532</v>
      </c>
      <c r="I10" s="1" t="s">
        <v>1533</v>
      </c>
      <c r="J10" s="1" t="s">
        <v>1534</v>
      </c>
      <c r="K10" s="1" t="s">
        <v>73</v>
      </c>
      <c r="L10" s="1" t="s">
        <v>1535</v>
      </c>
      <c r="M10" s="1" t="s">
        <v>1536</v>
      </c>
      <c r="N10" s="1" t="s">
        <v>1537</v>
      </c>
      <c r="O10" s="1" t="s">
        <v>1538</v>
      </c>
      <c r="P10" s="1" t="s">
        <v>1539</v>
      </c>
      <c r="Q10" s="1" t="s">
        <v>1540</v>
      </c>
      <c r="R10" s="1" t="s">
        <v>1541</v>
      </c>
      <c r="S10" s="1" t="s">
        <v>21</v>
      </c>
    </row>
    <row r="11" spans="1:19" ht="78.75" x14ac:dyDescent="0.25">
      <c r="A11" s="1">
        <v>1</v>
      </c>
      <c r="B11" t="s">
        <v>22</v>
      </c>
      <c r="C11" s="4" t="s">
        <v>31</v>
      </c>
      <c r="D11" s="38" t="s">
        <v>7556</v>
      </c>
      <c r="E11" s="4" t="s">
        <v>5642</v>
      </c>
      <c r="F11" s="4" t="s">
        <v>61</v>
      </c>
      <c r="G11" s="4" t="s">
        <v>5642</v>
      </c>
      <c r="H11" s="4" t="s">
        <v>5642</v>
      </c>
      <c r="I11" s="4" t="s">
        <v>99</v>
      </c>
      <c r="J11" s="4">
        <v>0</v>
      </c>
      <c r="K11" s="4">
        <v>0</v>
      </c>
      <c r="L11" s="3">
        <v>1</v>
      </c>
      <c r="M11" s="3">
        <v>2</v>
      </c>
      <c r="N11" s="4" t="s">
        <v>2711</v>
      </c>
      <c r="O11" s="4">
        <v>0</v>
      </c>
      <c r="P11" s="4">
        <v>0</v>
      </c>
      <c r="Q11" s="4">
        <v>0</v>
      </c>
      <c r="R11" s="4">
        <v>0</v>
      </c>
      <c r="S11" s="38" t="s">
        <v>5641</v>
      </c>
    </row>
    <row r="351003" spans="1:4" x14ac:dyDescent="0.25">
      <c r="A351003" t="s">
        <v>30</v>
      </c>
      <c r="B351003" t="s">
        <v>1542</v>
      </c>
      <c r="C351003" t="s">
        <v>1543</v>
      </c>
      <c r="D351003" t="s">
        <v>1544</v>
      </c>
    </row>
    <row r="351004" spans="1:4" x14ac:dyDescent="0.25">
      <c r="A351004" t="s">
        <v>31</v>
      </c>
      <c r="B351004" t="s">
        <v>1545</v>
      </c>
      <c r="C351004" t="s">
        <v>1546</v>
      </c>
      <c r="D351004" t="s">
        <v>1547</v>
      </c>
    </row>
    <row r="351005" spans="1:4" x14ac:dyDescent="0.25">
      <c r="B351005" t="s">
        <v>1548</v>
      </c>
      <c r="C351005" t="s">
        <v>1549</v>
      </c>
      <c r="D351005" t="s">
        <v>1550</v>
      </c>
    </row>
    <row r="351006" spans="1:4" x14ac:dyDescent="0.25">
      <c r="B351006" t="s">
        <v>1551</v>
      </c>
      <c r="C351006" t="s">
        <v>1552</v>
      </c>
      <c r="D351006" t="s">
        <v>1553</v>
      </c>
    </row>
    <row r="351007" spans="1:4" x14ac:dyDescent="0.25">
      <c r="B351007" t="s">
        <v>1554</v>
      </c>
      <c r="C351007" t="s">
        <v>1555</v>
      </c>
      <c r="D351007" t="s">
        <v>1556</v>
      </c>
    </row>
    <row r="351008" spans="1:4" x14ac:dyDescent="0.25">
      <c r="B351008" t="s">
        <v>1557</v>
      </c>
      <c r="C351008" t="s">
        <v>97</v>
      </c>
      <c r="D351008" t="s">
        <v>1558</v>
      </c>
    </row>
    <row r="351009" spans="2:4" x14ac:dyDescent="0.25">
      <c r="B351009" t="s">
        <v>1559</v>
      </c>
      <c r="C351009" t="s">
        <v>99</v>
      </c>
      <c r="D351009" t="s">
        <v>1560</v>
      </c>
    </row>
    <row r="351010" spans="2:4" x14ac:dyDescent="0.25">
      <c r="B351010" t="s">
        <v>1561</v>
      </c>
      <c r="D351010" t="s">
        <v>1562</v>
      </c>
    </row>
    <row r="351011" spans="2:4" x14ac:dyDescent="0.25">
      <c r="B351011" t="s">
        <v>61</v>
      </c>
      <c r="D351011" t="s">
        <v>1563</v>
      </c>
    </row>
    <row r="351012" spans="2:4" x14ac:dyDescent="0.25">
      <c r="D351012" t="s">
        <v>1564</v>
      </c>
    </row>
    <row r="351013" spans="2:4" x14ac:dyDescent="0.25">
      <c r="D351013" t="s">
        <v>1565</v>
      </c>
    </row>
    <row r="351014" spans="2:4" x14ac:dyDescent="0.25">
      <c r="D351014" t="s">
        <v>1566</v>
      </c>
    </row>
    <row r="351015" spans="2:4" x14ac:dyDescent="0.25">
      <c r="D351015" t="s">
        <v>1567</v>
      </c>
    </row>
    <row r="351016" spans="2:4" x14ac:dyDescent="0.25">
      <c r="D351016" t="s">
        <v>1568</v>
      </c>
    </row>
    <row r="351017" spans="2:4" x14ac:dyDescent="0.25">
      <c r="D351017" t="s">
        <v>1569</v>
      </c>
    </row>
    <row r="351018" spans="2:4" x14ac:dyDescent="0.25">
      <c r="D351018" t="s">
        <v>1570</v>
      </c>
    </row>
    <row r="351019" spans="2:4" x14ac:dyDescent="0.25">
      <c r="D351019" t="s">
        <v>1571</v>
      </c>
    </row>
    <row r="351020" spans="2:4" x14ac:dyDescent="0.25">
      <c r="D351020" t="s">
        <v>1572</v>
      </c>
    </row>
    <row r="351021" spans="2:4" x14ac:dyDescent="0.25">
      <c r="D351021" t="s">
        <v>1573</v>
      </c>
    </row>
    <row r="351022" spans="2:4" x14ac:dyDescent="0.25">
      <c r="D351022" t="s">
        <v>1574</v>
      </c>
    </row>
    <row r="351023" spans="2:4" x14ac:dyDescent="0.25">
      <c r="D351023" t="s">
        <v>1575</v>
      </c>
    </row>
    <row r="351024" spans="2:4" x14ac:dyDescent="0.25">
      <c r="D351024" t="s">
        <v>1576</v>
      </c>
    </row>
    <row r="351025" spans="4:4" x14ac:dyDescent="0.25">
      <c r="D351025" t="s">
        <v>1577</v>
      </c>
    </row>
    <row r="351026" spans="4:4" x14ac:dyDescent="0.25">
      <c r="D351026" t="s">
        <v>1578</v>
      </c>
    </row>
    <row r="351027" spans="4:4" x14ac:dyDescent="0.25">
      <c r="D351027" t="s">
        <v>1579</v>
      </c>
    </row>
    <row r="351028" spans="4:4" x14ac:dyDescent="0.25">
      <c r="D351028" t="s">
        <v>1580</v>
      </c>
    </row>
    <row r="351029" spans="4:4" x14ac:dyDescent="0.25">
      <c r="D351029" t="s">
        <v>1581</v>
      </c>
    </row>
    <row r="351030" spans="4:4" x14ac:dyDescent="0.25">
      <c r="D351030" t="s">
        <v>1582</v>
      </c>
    </row>
    <row r="351031" spans="4:4" x14ac:dyDescent="0.25">
      <c r="D351031" t="s">
        <v>1583</v>
      </c>
    </row>
    <row r="351032" spans="4:4" x14ac:dyDescent="0.25">
      <c r="D351032" t="s">
        <v>1584</v>
      </c>
    </row>
    <row r="351033" spans="4:4" x14ac:dyDescent="0.25">
      <c r="D351033" t="s">
        <v>1585</v>
      </c>
    </row>
    <row r="351034" spans="4:4" x14ac:dyDescent="0.25">
      <c r="D351034" t="s">
        <v>1586</v>
      </c>
    </row>
    <row r="351035" spans="4:4" x14ac:dyDescent="0.25">
      <c r="D351035" t="s">
        <v>1587</v>
      </c>
    </row>
    <row r="351036" spans="4:4" x14ac:dyDescent="0.25">
      <c r="D351036" t="s">
        <v>1588</v>
      </c>
    </row>
    <row r="351037" spans="4:4" x14ac:dyDescent="0.25">
      <c r="D351037" t="s">
        <v>1589</v>
      </c>
    </row>
    <row r="351038" spans="4:4" x14ac:dyDescent="0.25">
      <c r="D351038" t="s">
        <v>1590</v>
      </c>
    </row>
    <row r="351039" spans="4:4" x14ac:dyDescent="0.25">
      <c r="D351039" t="s">
        <v>1591</v>
      </c>
    </row>
    <row r="351040" spans="4:4" x14ac:dyDescent="0.25">
      <c r="D351040" t="s">
        <v>1592</v>
      </c>
    </row>
    <row r="351041" spans="4:4" x14ac:dyDescent="0.25">
      <c r="D351041" t="s">
        <v>1593</v>
      </c>
    </row>
    <row r="351042" spans="4:4" x14ac:dyDescent="0.25">
      <c r="D351042" t="s">
        <v>1594</v>
      </c>
    </row>
    <row r="351043" spans="4:4" x14ac:dyDescent="0.25">
      <c r="D351043" t="s">
        <v>1595</v>
      </c>
    </row>
    <row r="351044" spans="4:4" x14ac:dyDescent="0.25">
      <c r="D351044" t="s">
        <v>1596</v>
      </c>
    </row>
    <row r="351045" spans="4:4" x14ac:dyDescent="0.25">
      <c r="D351045" t="s">
        <v>1597</v>
      </c>
    </row>
    <row r="351046" spans="4:4" x14ac:dyDescent="0.25">
      <c r="D351046" t="s">
        <v>1598</v>
      </c>
    </row>
    <row r="351047" spans="4:4" x14ac:dyDescent="0.25">
      <c r="D351047" t="s">
        <v>1599</v>
      </c>
    </row>
    <row r="351048" spans="4:4" x14ac:dyDescent="0.25">
      <c r="D351048" t="s">
        <v>1600</v>
      </c>
    </row>
    <row r="351049" spans="4:4" x14ac:dyDescent="0.25">
      <c r="D351049" t="s">
        <v>1601</v>
      </c>
    </row>
    <row r="351050" spans="4:4" x14ac:dyDescent="0.25">
      <c r="D351050" t="s">
        <v>1602</v>
      </c>
    </row>
    <row r="351051" spans="4:4" x14ac:dyDescent="0.25">
      <c r="D351051" t="s">
        <v>1603</v>
      </c>
    </row>
    <row r="351052" spans="4:4" x14ac:dyDescent="0.25">
      <c r="D351052" t="s">
        <v>1604</v>
      </c>
    </row>
    <row r="351053" spans="4:4" x14ac:dyDescent="0.25">
      <c r="D351053" t="s">
        <v>1605</v>
      </c>
    </row>
    <row r="351054" spans="4:4" x14ac:dyDescent="0.25">
      <c r="D351054" t="s">
        <v>1606</v>
      </c>
    </row>
    <row r="351055" spans="4:4" x14ac:dyDescent="0.25">
      <c r="D351055" t="s">
        <v>1607</v>
      </c>
    </row>
    <row r="351056" spans="4:4" x14ac:dyDescent="0.25">
      <c r="D351056" t="s">
        <v>1608</v>
      </c>
    </row>
    <row r="351057" spans="4:4" x14ac:dyDescent="0.25">
      <c r="D351057" t="s">
        <v>1609</v>
      </c>
    </row>
    <row r="351058" spans="4:4" x14ac:dyDescent="0.25">
      <c r="D351058" t="s">
        <v>1610</v>
      </c>
    </row>
    <row r="351059" spans="4:4" x14ac:dyDescent="0.25">
      <c r="D351059" t="s">
        <v>1611</v>
      </c>
    </row>
    <row r="351060" spans="4:4" x14ac:dyDescent="0.25">
      <c r="D351060" t="s">
        <v>1612</v>
      </c>
    </row>
    <row r="351061" spans="4:4" x14ac:dyDescent="0.25">
      <c r="D351061" t="s">
        <v>1613</v>
      </c>
    </row>
    <row r="351062" spans="4:4" x14ac:dyDescent="0.25">
      <c r="D351062" t="s">
        <v>1614</v>
      </c>
    </row>
    <row r="351063" spans="4:4" x14ac:dyDescent="0.25">
      <c r="D351063" t="s">
        <v>1615</v>
      </c>
    </row>
    <row r="351064" spans="4:4" x14ac:dyDescent="0.25">
      <c r="D351064" t="s">
        <v>1616</v>
      </c>
    </row>
    <row r="351065" spans="4:4" x14ac:dyDescent="0.25">
      <c r="D351065" t="s">
        <v>1617</v>
      </c>
    </row>
    <row r="351066" spans="4:4" x14ac:dyDescent="0.25">
      <c r="D351066" t="s">
        <v>1618</v>
      </c>
    </row>
    <row r="351067" spans="4:4" x14ac:dyDescent="0.25">
      <c r="D351067" t="s">
        <v>1619</v>
      </c>
    </row>
    <row r="351068" spans="4:4" x14ac:dyDescent="0.25">
      <c r="D351068" t="s">
        <v>1620</v>
      </c>
    </row>
    <row r="351069" spans="4:4" x14ac:dyDescent="0.25">
      <c r="D351069" t="s">
        <v>1621</v>
      </c>
    </row>
    <row r="351070" spans="4:4" x14ac:dyDescent="0.25">
      <c r="D351070" t="s">
        <v>1622</v>
      </c>
    </row>
    <row r="351071" spans="4:4" x14ac:dyDescent="0.25">
      <c r="D351071" t="s">
        <v>1623</v>
      </c>
    </row>
    <row r="351072" spans="4:4" x14ac:dyDescent="0.25">
      <c r="D351072" t="s">
        <v>1624</v>
      </c>
    </row>
    <row r="351073" spans="4:4" x14ac:dyDescent="0.25">
      <c r="D351073" t="s">
        <v>1625</v>
      </c>
    </row>
    <row r="351074" spans="4:4" x14ac:dyDescent="0.25">
      <c r="D351074" t="s">
        <v>1626</v>
      </c>
    </row>
    <row r="351075" spans="4:4" x14ac:dyDescent="0.25">
      <c r="D351075" t="s">
        <v>1627</v>
      </c>
    </row>
    <row r="351076" spans="4:4" x14ac:dyDescent="0.25">
      <c r="D351076" t="s">
        <v>1628</v>
      </c>
    </row>
    <row r="351077" spans="4:4" x14ac:dyDescent="0.25">
      <c r="D351077" t="s">
        <v>1629</v>
      </c>
    </row>
    <row r="351078" spans="4:4" x14ac:dyDescent="0.25">
      <c r="D351078" t="s">
        <v>1630</v>
      </c>
    </row>
    <row r="351079" spans="4:4" x14ac:dyDescent="0.25">
      <c r="D351079" t="s">
        <v>1631</v>
      </c>
    </row>
    <row r="351080" spans="4:4" x14ac:dyDescent="0.25">
      <c r="D351080" t="s">
        <v>1632</v>
      </c>
    </row>
    <row r="351081" spans="4:4" x14ac:dyDescent="0.25">
      <c r="D351081" t="s">
        <v>1633</v>
      </c>
    </row>
    <row r="351082" spans="4:4" x14ac:dyDescent="0.25">
      <c r="D351082" t="s">
        <v>1634</v>
      </c>
    </row>
    <row r="351083" spans="4:4" x14ac:dyDescent="0.25">
      <c r="D351083" t="s">
        <v>1635</v>
      </c>
    </row>
    <row r="351084" spans="4:4" x14ac:dyDescent="0.25">
      <c r="D351084" t="s">
        <v>1636</v>
      </c>
    </row>
    <row r="351085" spans="4:4" x14ac:dyDescent="0.25">
      <c r="D351085" t="s">
        <v>1637</v>
      </c>
    </row>
    <row r="351086" spans="4:4" x14ac:dyDescent="0.25">
      <c r="D351086" t="s">
        <v>1638</v>
      </c>
    </row>
    <row r="351087" spans="4:4" x14ac:dyDescent="0.25">
      <c r="D351087" t="s">
        <v>1639</v>
      </c>
    </row>
    <row r="351088" spans="4:4" x14ac:dyDescent="0.25">
      <c r="D351088" t="s">
        <v>1640</v>
      </c>
    </row>
    <row r="351089" spans="4:4" x14ac:dyDescent="0.25">
      <c r="D351089" t="s">
        <v>1641</v>
      </c>
    </row>
    <row r="351090" spans="4:4" x14ac:dyDescent="0.25">
      <c r="D351090" t="s">
        <v>1642</v>
      </c>
    </row>
    <row r="351091" spans="4:4" x14ac:dyDescent="0.25">
      <c r="D351091" t="s">
        <v>1643</v>
      </c>
    </row>
    <row r="351092" spans="4:4" x14ac:dyDescent="0.25">
      <c r="D351092" t="s">
        <v>1644</v>
      </c>
    </row>
    <row r="351093" spans="4:4" x14ac:dyDescent="0.25">
      <c r="D351093" t="s">
        <v>1645</v>
      </c>
    </row>
    <row r="351094" spans="4:4" x14ac:dyDescent="0.25">
      <c r="D351094" t="s">
        <v>1646</v>
      </c>
    </row>
    <row r="351095" spans="4:4" x14ac:dyDescent="0.25">
      <c r="D351095" t="s">
        <v>1647</v>
      </c>
    </row>
    <row r="351096" spans="4:4" x14ac:dyDescent="0.25">
      <c r="D351096" t="s">
        <v>1648</v>
      </c>
    </row>
    <row r="351097" spans="4:4" x14ac:dyDescent="0.25">
      <c r="D351097" t="s">
        <v>1649</v>
      </c>
    </row>
    <row r="351098" spans="4:4" x14ac:dyDescent="0.25">
      <c r="D351098" t="s">
        <v>1650</v>
      </c>
    </row>
    <row r="351099" spans="4:4" x14ac:dyDescent="0.25">
      <c r="D351099" t="s">
        <v>1651</v>
      </c>
    </row>
    <row r="351100" spans="4:4" x14ac:dyDescent="0.25">
      <c r="D351100" t="s">
        <v>1652</v>
      </c>
    </row>
    <row r="351101" spans="4:4" x14ac:dyDescent="0.25">
      <c r="D351101" t="s">
        <v>1653</v>
      </c>
    </row>
    <row r="351102" spans="4:4" x14ac:dyDescent="0.25">
      <c r="D351102" t="s">
        <v>1654</v>
      </c>
    </row>
    <row r="351103" spans="4:4" x14ac:dyDescent="0.25">
      <c r="D351103" t="s">
        <v>1655</v>
      </c>
    </row>
    <row r="351104" spans="4:4" x14ac:dyDescent="0.25">
      <c r="D351104" t="s">
        <v>1656</v>
      </c>
    </row>
    <row r="351105" spans="4:4" x14ac:dyDescent="0.25">
      <c r="D351105" t="s">
        <v>1657</v>
      </c>
    </row>
    <row r="351106" spans="4:4" x14ac:dyDescent="0.25">
      <c r="D351106" t="s">
        <v>1658</v>
      </c>
    </row>
    <row r="351107" spans="4:4" x14ac:dyDescent="0.25">
      <c r="D351107" t="s">
        <v>1659</v>
      </c>
    </row>
    <row r="351108" spans="4:4" x14ac:dyDescent="0.25">
      <c r="D351108" t="s">
        <v>1660</v>
      </c>
    </row>
    <row r="351109" spans="4:4" x14ac:dyDescent="0.25">
      <c r="D351109" t="s">
        <v>1661</v>
      </c>
    </row>
    <row r="351110" spans="4:4" x14ac:dyDescent="0.25">
      <c r="D351110" t="s">
        <v>1662</v>
      </c>
    </row>
    <row r="351111" spans="4:4" x14ac:dyDescent="0.25">
      <c r="D351111" t="s">
        <v>1663</v>
      </c>
    </row>
    <row r="351112" spans="4:4" x14ac:dyDescent="0.25">
      <c r="D351112" t="s">
        <v>1664</v>
      </c>
    </row>
    <row r="351113" spans="4:4" x14ac:dyDescent="0.25">
      <c r="D351113" t="s">
        <v>1665</v>
      </c>
    </row>
    <row r="351114" spans="4:4" x14ac:dyDescent="0.25">
      <c r="D351114" t="s">
        <v>1666</v>
      </c>
    </row>
    <row r="351115" spans="4:4" x14ac:dyDescent="0.25">
      <c r="D351115" t="s">
        <v>1667</v>
      </c>
    </row>
    <row r="351116" spans="4:4" x14ac:dyDescent="0.25">
      <c r="D351116" t="s">
        <v>1668</v>
      </c>
    </row>
    <row r="351117" spans="4:4" x14ac:dyDescent="0.25">
      <c r="D351117" t="s">
        <v>1669</v>
      </c>
    </row>
    <row r="351118" spans="4:4" x14ac:dyDescent="0.25">
      <c r="D351118" t="s">
        <v>1670</v>
      </c>
    </row>
    <row r="351119" spans="4:4" x14ac:dyDescent="0.25">
      <c r="D351119" t="s">
        <v>1671</v>
      </c>
    </row>
    <row r="351120" spans="4:4" x14ac:dyDescent="0.25">
      <c r="D351120" t="s">
        <v>1672</v>
      </c>
    </row>
    <row r="351121" spans="4:4" x14ac:dyDescent="0.25">
      <c r="D351121" t="s">
        <v>1673</v>
      </c>
    </row>
    <row r="351122" spans="4:4" x14ac:dyDescent="0.25">
      <c r="D351122" t="s">
        <v>1674</v>
      </c>
    </row>
    <row r="351123" spans="4:4" x14ac:dyDescent="0.25">
      <c r="D351123" t="s">
        <v>1675</v>
      </c>
    </row>
    <row r="351124" spans="4:4" x14ac:dyDescent="0.25">
      <c r="D351124" t="s">
        <v>1676</v>
      </c>
    </row>
    <row r="351125" spans="4:4" x14ac:dyDescent="0.25">
      <c r="D351125" t="s">
        <v>1677</v>
      </c>
    </row>
    <row r="351126" spans="4:4" x14ac:dyDescent="0.25">
      <c r="D351126" t="s">
        <v>1678</v>
      </c>
    </row>
    <row r="351127" spans="4:4" x14ac:dyDescent="0.25">
      <c r="D351127" t="s">
        <v>1679</v>
      </c>
    </row>
    <row r="351128" spans="4:4" x14ac:dyDescent="0.25">
      <c r="D351128" t="s">
        <v>1680</v>
      </c>
    </row>
    <row r="351129" spans="4:4" x14ac:dyDescent="0.25">
      <c r="D351129" t="s">
        <v>1681</v>
      </c>
    </row>
    <row r="351130" spans="4:4" x14ac:dyDescent="0.25">
      <c r="D351130" t="s">
        <v>1682</v>
      </c>
    </row>
    <row r="351131" spans="4:4" x14ac:dyDescent="0.25">
      <c r="D351131" t="s">
        <v>1683</v>
      </c>
    </row>
    <row r="351132" spans="4:4" x14ac:dyDescent="0.25">
      <c r="D351132" t="s">
        <v>1684</v>
      </c>
    </row>
    <row r="351133" spans="4:4" x14ac:dyDescent="0.25">
      <c r="D351133" t="s">
        <v>1685</v>
      </c>
    </row>
    <row r="351134" spans="4:4" x14ac:dyDescent="0.25">
      <c r="D351134" t="s">
        <v>1686</v>
      </c>
    </row>
    <row r="351135" spans="4:4" x14ac:dyDescent="0.25">
      <c r="D351135" t="s">
        <v>1687</v>
      </c>
    </row>
    <row r="351136" spans="4:4" x14ac:dyDescent="0.25">
      <c r="D351136" t="s">
        <v>1688</v>
      </c>
    </row>
    <row r="351137" spans="4:4" x14ac:dyDescent="0.25">
      <c r="D351137" t="s">
        <v>1689</v>
      </c>
    </row>
    <row r="351138" spans="4:4" x14ac:dyDescent="0.25">
      <c r="D351138" t="s">
        <v>1690</v>
      </c>
    </row>
    <row r="351139" spans="4:4" x14ac:dyDescent="0.25">
      <c r="D351139" t="s">
        <v>1691</v>
      </c>
    </row>
    <row r="351140" spans="4:4" x14ac:dyDescent="0.25">
      <c r="D351140" t="s">
        <v>1692</v>
      </c>
    </row>
    <row r="351141" spans="4:4" x14ac:dyDescent="0.25">
      <c r="D351141" t="s">
        <v>1693</v>
      </c>
    </row>
    <row r="351142" spans="4:4" x14ac:dyDescent="0.25">
      <c r="D351142" t="s">
        <v>1694</v>
      </c>
    </row>
    <row r="351143" spans="4:4" x14ac:dyDescent="0.25">
      <c r="D351143" t="s">
        <v>1695</v>
      </c>
    </row>
    <row r="351144" spans="4:4" x14ac:dyDescent="0.25">
      <c r="D351144" t="s">
        <v>1696</v>
      </c>
    </row>
    <row r="351145" spans="4:4" x14ac:dyDescent="0.25">
      <c r="D351145" t="s">
        <v>1697</v>
      </c>
    </row>
    <row r="351146" spans="4:4" x14ac:dyDescent="0.25">
      <c r="D351146" t="s">
        <v>1698</v>
      </c>
    </row>
    <row r="351147" spans="4:4" x14ac:dyDescent="0.25">
      <c r="D351147" t="s">
        <v>1699</v>
      </c>
    </row>
    <row r="351148" spans="4:4" x14ac:dyDescent="0.25">
      <c r="D351148" t="s">
        <v>1700</v>
      </c>
    </row>
    <row r="351149" spans="4:4" x14ac:dyDescent="0.25">
      <c r="D351149" t="s">
        <v>1701</v>
      </c>
    </row>
    <row r="351150" spans="4:4" x14ac:dyDescent="0.25">
      <c r="D351150" t="s">
        <v>1702</v>
      </c>
    </row>
    <row r="351151" spans="4:4" x14ac:dyDescent="0.25">
      <c r="D351151" t="s">
        <v>1703</v>
      </c>
    </row>
    <row r="351152" spans="4:4" x14ac:dyDescent="0.25">
      <c r="D351152" t="s">
        <v>1704</v>
      </c>
    </row>
    <row r="351153" spans="4:4" x14ac:dyDescent="0.25">
      <c r="D351153" t="s">
        <v>1705</v>
      </c>
    </row>
    <row r="351154" spans="4:4" x14ac:dyDescent="0.25">
      <c r="D351154" t="s">
        <v>1706</v>
      </c>
    </row>
    <row r="351155" spans="4:4" x14ac:dyDescent="0.25">
      <c r="D351155" t="s">
        <v>1707</v>
      </c>
    </row>
    <row r="351156" spans="4:4" x14ac:dyDescent="0.25">
      <c r="D351156" t="s">
        <v>1708</v>
      </c>
    </row>
    <row r="351157" spans="4:4" x14ac:dyDescent="0.25">
      <c r="D351157" t="s">
        <v>1709</v>
      </c>
    </row>
    <row r="351158" spans="4:4" x14ac:dyDescent="0.25">
      <c r="D351158" t="s">
        <v>1710</v>
      </c>
    </row>
    <row r="351159" spans="4:4" x14ac:dyDescent="0.25">
      <c r="D351159" t="s">
        <v>1711</v>
      </c>
    </row>
    <row r="351160" spans="4:4" x14ac:dyDescent="0.25">
      <c r="D351160" t="s">
        <v>1712</v>
      </c>
    </row>
    <row r="351161" spans="4:4" x14ac:dyDescent="0.25">
      <c r="D351161" t="s">
        <v>1713</v>
      </c>
    </row>
    <row r="351162" spans="4:4" x14ac:dyDescent="0.25">
      <c r="D351162" t="s">
        <v>1714</v>
      </c>
    </row>
    <row r="351163" spans="4:4" x14ac:dyDescent="0.25">
      <c r="D351163" t="s">
        <v>1715</v>
      </c>
    </row>
    <row r="351164" spans="4:4" x14ac:dyDescent="0.25">
      <c r="D351164" t="s">
        <v>1716</v>
      </c>
    </row>
    <row r="351165" spans="4:4" x14ac:dyDescent="0.25">
      <c r="D351165" t="s">
        <v>1717</v>
      </c>
    </row>
    <row r="351166" spans="4:4" x14ac:dyDescent="0.25">
      <c r="D351166" t="s">
        <v>1718</v>
      </c>
    </row>
    <row r="351167" spans="4:4" x14ac:dyDescent="0.25">
      <c r="D351167" t="s">
        <v>1719</v>
      </c>
    </row>
    <row r="351168" spans="4:4" x14ac:dyDescent="0.25">
      <c r="D351168" t="s">
        <v>1720</v>
      </c>
    </row>
    <row r="351169" spans="4:4" x14ac:dyDescent="0.25">
      <c r="D351169" t="s">
        <v>1721</v>
      </c>
    </row>
    <row r="351170" spans="4:4" x14ac:dyDescent="0.25">
      <c r="D351170" t="s">
        <v>1722</v>
      </c>
    </row>
    <row r="351171" spans="4:4" x14ac:dyDescent="0.25">
      <c r="D351171" t="s">
        <v>1723</v>
      </c>
    </row>
    <row r="351172" spans="4:4" x14ac:dyDescent="0.25">
      <c r="D351172" t="s">
        <v>1724</v>
      </c>
    </row>
    <row r="351173" spans="4:4" x14ac:dyDescent="0.25">
      <c r="D351173" t="s">
        <v>1725</v>
      </c>
    </row>
    <row r="351174" spans="4:4" x14ac:dyDescent="0.25">
      <c r="D351174" t="s">
        <v>1726</v>
      </c>
    </row>
    <row r="351175" spans="4:4" x14ac:dyDescent="0.25">
      <c r="D351175" t="s">
        <v>1727</v>
      </c>
    </row>
    <row r="351176" spans="4:4" x14ac:dyDescent="0.25">
      <c r="D351176" t="s">
        <v>1728</v>
      </c>
    </row>
    <row r="351177" spans="4:4" x14ac:dyDescent="0.25">
      <c r="D351177" t="s">
        <v>1729</v>
      </c>
    </row>
    <row r="351178" spans="4:4" x14ac:dyDescent="0.25">
      <c r="D351178" t="s">
        <v>1730</v>
      </c>
    </row>
    <row r="351179" spans="4:4" x14ac:dyDescent="0.25">
      <c r="D351179" t="s">
        <v>1731</v>
      </c>
    </row>
    <row r="351180" spans="4:4" x14ac:dyDescent="0.25">
      <c r="D351180" t="s">
        <v>1732</v>
      </c>
    </row>
    <row r="351181" spans="4:4" x14ac:dyDescent="0.25">
      <c r="D351181" t="s">
        <v>1733</v>
      </c>
    </row>
    <row r="351182" spans="4:4" x14ac:dyDescent="0.25">
      <c r="D351182" t="s">
        <v>1734</v>
      </c>
    </row>
    <row r="351183" spans="4:4" x14ac:dyDescent="0.25">
      <c r="D351183" t="s">
        <v>1735</v>
      </c>
    </row>
    <row r="351184" spans="4:4" x14ac:dyDescent="0.25">
      <c r="D351184" t="s">
        <v>1736</v>
      </c>
    </row>
    <row r="351185" spans="4:4" x14ac:dyDescent="0.25">
      <c r="D351185" t="s">
        <v>1737</v>
      </c>
    </row>
    <row r="351186" spans="4:4" x14ac:dyDescent="0.25">
      <c r="D351186" t="s">
        <v>1738</v>
      </c>
    </row>
    <row r="351187" spans="4:4" x14ac:dyDescent="0.25">
      <c r="D351187" t="s">
        <v>1739</v>
      </c>
    </row>
    <row r="351188" spans="4:4" x14ac:dyDescent="0.25">
      <c r="D351188" t="s">
        <v>1740</v>
      </c>
    </row>
    <row r="351189" spans="4:4" x14ac:dyDescent="0.25">
      <c r="D351189" t="s">
        <v>1741</v>
      </c>
    </row>
    <row r="351190" spans="4:4" x14ac:dyDescent="0.25">
      <c r="D351190" t="s">
        <v>1742</v>
      </c>
    </row>
    <row r="351191" spans="4:4" x14ac:dyDescent="0.25">
      <c r="D351191" t="s">
        <v>1743</v>
      </c>
    </row>
    <row r="351192" spans="4:4" x14ac:dyDescent="0.25">
      <c r="D351192" t="s">
        <v>1744</v>
      </c>
    </row>
    <row r="351193" spans="4:4" x14ac:dyDescent="0.25">
      <c r="D351193" t="s">
        <v>1745</v>
      </c>
    </row>
    <row r="351194" spans="4:4" x14ac:dyDescent="0.25">
      <c r="D351194" t="s">
        <v>1746</v>
      </c>
    </row>
    <row r="351195" spans="4:4" x14ac:dyDescent="0.25">
      <c r="D351195" t="s">
        <v>1747</v>
      </c>
    </row>
    <row r="351196" spans="4:4" x14ac:dyDescent="0.25">
      <c r="D351196" t="s">
        <v>1748</v>
      </c>
    </row>
    <row r="351197" spans="4:4" x14ac:dyDescent="0.25">
      <c r="D351197" t="s">
        <v>1749</v>
      </c>
    </row>
    <row r="351198" spans="4:4" x14ac:dyDescent="0.25">
      <c r="D351198" t="s">
        <v>1750</v>
      </c>
    </row>
    <row r="351199" spans="4:4" x14ac:dyDescent="0.25">
      <c r="D351199" t="s">
        <v>1751</v>
      </c>
    </row>
    <row r="351200" spans="4:4" x14ac:dyDescent="0.25">
      <c r="D351200" t="s">
        <v>1752</v>
      </c>
    </row>
    <row r="351201" spans="4:4" x14ac:dyDescent="0.25">
      <c r="D351201" t="s">
        <v>1753</v>
      </c>
    </row>
    <row r="351202" spans="4:4" x14ac:dyDescent="0.25">
      <c r="D351202" t="s">
        <v>1754</v>
      </c>
    </row>
    <row r="351203" spans="4:4" x14ac:dyDescent="0.25">
      <c r="D351203" t="s">
        <v>1755</v>
      </c>
    </row>
    <row r="351204" spans="4:4" x14ac:dyDescent="0.25">
      <c r="D351204" t="s">
        <v>1756</v>
      </c>
    </row>
    <row r="351205" spans="4:4" x14ac:dyDescent="0.25">
      <c r="D351205" t="s">
        <v>1757</v>
      </c>
    </row>
    <row r="351206" spans="4:4" x14ac:dyDescent="0.25">
      <c r="D351206" t="s">
        <v>1758</v>
      </c>
    </row>
    <row r="351207" spans="4:4" x14ac:dyDescent="0.25">
      <c r="D351207" t="s">
        <v>1759</v>
      </c>
    </row>
    <row r="351208" spans="4:4" x14ac:dyDescent="0.25">
      <c r="D351208" t="s">
        <v>1760</v>
      </c>
    </row>
    <row r="351209" spans="4:4" x14ac:dyDescent="0.25">
      <c r="D351209" t="s">
        <v>1761</v>
      </c>
    </row>
    <row r="351210" spans="4:4" x14ac:dyDescent="0.25">
      <c r="D351210" t="s">
        <v>1762</v>
      </c>
    </row>
    <row r="351211" spans="4:4" x14ac:dyDescent="0.25">
      <c r="D351211" t="s">
        <v>1763</v>
      </c>
    </row>
    <row r="351212" spans="4:4" x14ac:dyDescent="0.25">
      <c r="D351212" t="s">
        <v>1764</v>
      </c>
    </row>
    <row r="351213" spans="4:4" x14ac:dyDescent="0.25">
      <c r="D351213" t="s">
        <v>1765</v>
      </c>
    </row>
    <row r="351214" spans="4:4" x14ac:dyDescent="0.25">
      <c r="D351214" t="s">
        <v>1766</v>
      </c>
    </row>
    <row r="351215" spans="4:4" x14ac:dyDescent="0.25">
      <c r="D351215" t="s">
        <v>1767</v>
      </c>
    </row>
    <row r="351216" spans="4:4" x14ac:dyDescent="0.25">
      <c r="D351216" t="s">
        <v>1768</v>
      </c>
    </row>
    <row r="351217" spans="4:4" x14ac:dyDescent="0.25">
      <c r="D351217" t="s">
        <v>1769</v>
      </c>
    </row>
    <row r="351218" spans="4:4" x14ac:dyDescent="0.25">
      <c r="D351218" t="s">
        <v>1770</v>
      </c>
    </row>
    <row r="351219" spans="4:4" x14ac:dyDescent="0.25">
      <c r="D351219" t="s">
        <v>1771</v>
      </c>
    </row>
    <row r="351220" spans="4:4" x14ac:dyDescent="0.25">
      <c r="D351220" t="s">
        <v>1772</v>
      </c>
    </row>
    <row r="351221" spans="4:4" x14ac:dyDescent="0.25">
      <c r="D351221" t="s">
        <v>1773</v>
      </c>
    </row>
    <row r="351222" spans="4:4" x14ac:dyDescent="0.25">
      <c r="D351222" t="s">
        <v>1774</v>
      </c>
    </row>
    <row r="351223" spans="4:4" x14ac:dyDescent="0.25">
      <c r="D351223" t="s">
        <v>1775</v>
      </c>
    </row>
    <row r="351224" spans="4:4" x14ac:dyDescent="0.25">
      <c r="D351224" t="s">
        <v>1776</v>
      </c>
    </row>
    <row r="351225" spans="4:4" x14ac:dyDescent="0.25">
      <c r="D351225" t="s">
        <v>1777</v>
      </c>
    </row>
    <row r="351226" spans="4:4" x14ac:dyDescent="0.25">
      <c r="D351226" t="s">
        <v>1778</v>
      </c>
    </row>
    <row r="351227" spans="4:4" x14ac:dyDescent="0.25">
      <c r="D351227" t="s">
        <v>1779</v>
      </c>
    </row>
    <row r="351228" spans="4:4" x14ac:dyDescent="0.25">
      <c r="D351228" t="s">
        <v>1780</v>
      </c>
    </row>
    <row r="351229" spans="4:4" x14ac:dyDescent="0.25">
      <c r="D351229" t="s">
        <v>1781</v>
      </c>
    </row>
    <row r="351230" spans="4:4" x14ac:dyDescent="0.25">
      <c r="D351230" t="s">
        <v>1782</v>
      </c>
    </row>
    <row r="351231" spans="4:4" x14ac:dyDescent="0.25">
      <c r="D351231" t="s">
        <v>1783</v>
      </c>
    </row>
    <row r="351232" spans="4:4" x14ac:dyDescent="0.25">
      <c r="D351232" t="s">
        <v>1784</v>
      </c>
    </row>
    <row r="351233" spans="4:4" x14ac:dyDescent="0.25">
      <c r="D351233" t="s">
        <v>1785</v>
      </c>
    </row>
    <row r="351234" spans="4:4" x14ac:dyDescent="0.25">
      <c r="D351234" t="s">
        <v>1786</v>
      </c>
    </row>
    <row r="351235" spans="4:4" x14ac:dyDescent="0.25">
      <c r="D351235" t="s">
        <v>1787</v>
      </c>
    </row>
    <row r="351236" spans="4:4" x14ac:dyDescent="0.25">
      <c r="D351236" t="s">
        <v>1788</v>
      </c>
    </row>
    <row r="351237" spans="4:4" x14ac:dyDescent="0.25">
      <c r="D351237" t="s">
        <v>1789</v>
      </c>
    </row>
    <row r="351238" spans="4:4" x14ac:dyDescent="0.25">
      <c r="D351238" t="s">
        <v>1790</v>
      </c>
    </row>
    <row r="351239" spans="4:4" x14ac:dyDescent="0.25">
      <c r="D351239" t="s">
        <v>1791</v>
      </c>
    </row>
    <row r="351240" spans="4:4" x14ac:dyDescent="0.25">
      <c r="D351240" t="s">
        <v>1792</v>
      </c>
    </row>
    <row r="351241" spans="4:4" x14ac:dyDescent="0.25">
      <c r="D351241" t="s">
        <v>1793</v>
      </c>
    </row>
    <row r="351242" spans="4:4" x14ac:dyDescent="0.25">
      <c r="D351242" t="s">
        <v>1794</v>
      </c>
    </row>
    <row r="351243" spans="4:4" x14ac:dyDescent="0.25">
      <c r="D351243" t="s">
        <v>1795</v>
      </c>
    </row>
    <row r="351244" spans="4:4" x14ac:dyDescent="0.25">
      <c r="D351244" t="s">
        <v>1796</v>
      </c>
    </row>
    <row r="351245" spans="4:4" x14ac:dyDescent="0.25">
      <c r="D351245" t="s">
        <v>1797</v>
      </c>
    </row>
    <row r="351246" spans="4:4" x14ac:dyDescent="0.25">
      <c r="D351246" t="s">
        <v>1798</v>
      </c>
    </row>
    <row r="351247" spans="4:4" x14ac:dyDescent="0.25">
      <c r="D351247" t="s">
        <v>1799</v>
      </c>
    </row>
    <row r="351248" spans="4:4" x14ac:dyDescent="0.25">
      <c r="D351248" t="s">
        <v>1800</v>
      </c>
    </row>
    <row r="351249" spans="4:4" x14ac:dyDescent="0.25">
      <c r="D351249" t="s">
        <v>1801</v>
      </c>
    </row>
    <row r="351250" spans="4:4" x14ac:dyDescent="0.25">
      <c r="D351250" t="s">
        <v>1802</v>
      </c>
    </row>
    <row r="351251" spans="4:4" x14ac:dyDescent="0.25">
      <c r="D351251" t="s">
        <v>1803</v>
      </c>
    </row>
    <row r="351252" spans="4:4" x14ac:dyDescent="0.25">
      <c r="D351252" t="s">
        <v>1804</v>
      </c>
    </row>
    <row r="351253" spans="4:4" x14ac:dyDescent="0.25">
      <c r="D351253" t="s">
        <v>1805</v>
      </c>
    </row>
    <row r="351254" spans="4:4" x14ac:dyDescent="0.25">
      <c r="D351254" t="s">
        <v>1806</v>
      </c>
    </row>
    <row r="351255" spans="4:4" x14ac:dyDescent="0.25">
      <c r="D351255" t="s">
        <v>1807</v>
      </c>
    </row>
    <row r="351256" spans="4:4" x14ac:dyDescent="0.25">
      <c r="D351256" t="s">
        <v>1808</v>
      </c>
    </row>
    <row r="351257" spans="4:4" x14ac:dyDescent="0.25">
      <c r="D351257" t="s">
        <v>1809</v>
      </c>
    </row>
    <row r="351258" spans="4:4" x14ac:dyDescent="0.25">
      <c r="D351258" t="s">
        <v>1810</v>
      </c>
    </row>
    <row r="351259" spans="4:4" x14ac:dyDescent="0.25">
      <c r="D351259" t="s">
        <v>1811</v>
      </c>
    </row>
    <row r="351260" spans="4:4" x14ac:dyDescent="0.25">
      <c r="D351260" t="s">
        <v>1812</v>
      </c>
    </row>
    <row r="351261" spans="4:4" x14ac:dyDescent="0.25">
      <c r="D351261" t="s">
        <v>1813</v>
      </c>
    </row>
    <row r="351262" spans="4:4" x14ac:dyDescent="0.25">
      <c r="D351262" t="s">
        <v>1814</v>
      </c>
    </row>
    <row r="351263" spans="4:4" x14ac:dyDescent="0.25">
      <c r="D351263" t="s">
        <v>1815</v>
      </c>
    </row>
    <row r="351264" spans="4:4" x14ac:dyDescent="0.25">
      <c r="D351264" t="s">
        <v>1816</v>
      </c>
    </row>
    <row r="351265" spans="4:4" x14ac:dyDescent="0.25">
      <c r="D351265" t="s">
        <v>1817</v>
      </c>
    </row>
    <row r="351266" spans="4:4" x14ac:dyDescent="0.25">
      <c r="D351266" t="s">
        <v>1818</v>
      </c>
    </row>
    <row r="351267" spans="4:4" x14ac:dyDescent="0.25">
      <c r="D351267" t="s">
        <v>1819</v>
      </c>
    </row>
    <row r="351268" spans="4:4" x14ac:dyDescent="0.25">
      <c r="D351268" t="s">
        <v>1820</v>
      </c>
    </row>
    <row r="351269" spans="4:4" x14ac:dyDescent="0.25">
      <c r="D351269" t="s">
        <v>1821</v>
      </c>
    </row>
    <row r="351270" spans="4:4" x14ac:dyDescent="0.25">
      <c r="D351270" t="s">
        <v>1822</v>
      </c>
    </row>
    <row r="351271" spans="4:4" x14ac:dyDescent="0.25">
      <c r="D351271" t="s">
        <v>1823</v>
      </c>
    </row>
    <row r="351272" spans="4:4" x14ac:dyDescent="0.25">
      <c r="D351272" t="s">
        <v>1824</v>
      </c>
    </row>
    <row r="351273" spans="4:4" x14ac:dyDescent="0.25">
      <c r="D351273" t="s">
        <v>1825</v>
      </c>
    </row>
    <row r="351274" spans="4:4" x14ac:dyDescent="0.25">
      <c r="D351274" t="s">
        <v>1826</v>
      </c>
    </row>
    <row r="351275" spans="4:4" x14ac:dyDescent="0.25">
      <c r="D351275" t="s">
        <v>1827</v>
      </c>
    </row>
    <row r="351276" spans="4:4" x14ac:dyDescent="0.25">
      <c r="D351276" t="s">
        <v>1828</v>
      </c>
    </row>
    <row r="351277" spans="4:4" x14ac:dyDescent="0.25">
      <c r="D351277" t="s">
        <v>1829</v>
      </c>
    </row>
    <row r="351278" spans="4:4" x14ac:dyDescent="0.25">
      <c r="D351278" t="s">
        <v>1830</v>
      </c>
    </row>
    <row r="351279" spans="4:4" x14ac:dyDescent="0.25">
      <c r="D351279" t="s">
        <v>1831</v>
      </c>
    </row>
    <row r="351280" spans="4:4" x14ac:dyDescent="0.25">
      <c r="D351280" t="s">
        <v>1832</v>
      </c>
    </row>
    <row r="351281" spans="4:4" x14ac:dyDescent="0.25">
      <c r="D351281" t="s">
        <v>1833</v>
      </c>
    </row>
    <row r="351282" spans="4:4" x14ac:dyDescent="0.25">
      <c r="D351282" t="s">
        <v>1834</v>
      </c>
    </row>
    <row r="351283" spans="4:4" x14ac:dyDescent="0.25">
      <c r="D351283" t="s">
        <v>1835</v>
      </c>
    </row>
    <row r="351284" spans="4:4" x14ac:dyDescent="0.25">
      <c r="D351284" t="s">
        <v>1836</v>
      </c>
    </row>
    <row r="351285" spans="4:4" x14ac:dyDescent="0.25">
      <c r="D351285" t="s">
        <v>1837</v>
      </c>
    </row>
    <row r="351286" spans="4:4" x14ac:dyDescent="0.25">
      <c r="D351286" t="s">
        <v>1838</v>
      </c>
    </row>
    <row r="351287" spans="4:4" x14ac:dyDescent="0.25">
      <c r="D351287" t="s">
        <v>1839</v>
      </c>
    </row>
    <row r="351288" spans="4:4" x14ac:dyDescent="0.25">
      <c r="D351288" t="s">
        <v>1840</v>
      </c>
    </row>
    <row r="351289" spans="4:4" x14ac:dyDescent="0.25">
      <c r="D351289" t="s">
        <v>1841</v>
      </c>
    </row>
    <row r="351290" spans="4:4" x14ac:dyDescent="0.25">
      <c r="D351290" t="s">
        <v>1842</v>
      </c>
    </row>
    <row r="351291" spans="4:4" x14ac:dyDescent="0.25">
      <c r="D351291" t="s">
        <v>1843</v>
      </c>
    </row>
    <row r="351292" spans="4:4" x14ac:dyDescent="0.25">
      <c r="D351292" t="s">
        <v>1844</v>
      </c>
    </row>
    <row r="351293" spans="4:4" x14ac:dyDescent="0.25">
      <c r="D351293" t="s">
        <v>1845</v>
      </c>
    </row>
    <row r="351294" spans="4:4" x14ac:dyDescent="0.25">
      <c r="D351294" t="s">
        <v>1846</v>
      </c>
    </row>
    <row r="351295" spans="4:4" x14ac:dyDescent="0.25">
      <c r="D351295" t="s">
        <v>1847</v>
      </c>
    </row>
    <row r="351296" spans="4:4" x14ac:dyDescent="0.25">
      <c r="D351296" t="s">
        <v>1848</v>
      </c>
    </row>
    <row r="351297" spans="4:4" x14ac:dyDescent="0.25">
      <c r="D351297" t="s">
        <v>1849</v>
      </c>
    </row>
    <row r="351298" spans="4:4" x14ac:dyDescent="0.25">
      <c r="D351298" t="s">
        <v>1850</v>
      </c>
    </row>
    <row r="351299" spans="4:4" x14ac:dyDescent="0.25">
      <c r="D351299" t="s">
        <v>1851</v>
      </c>
    </row>
    <row r="351300" spans="4:4" x14ac:dyDescent="0.25">
      <c r="D351300" t="s">
        <v>1852</v>
      </c>
    </row>
    <row r="351301" spans="4:4" x14ac:dyDescent="0.25">
      <c r="D351301" t="s">
        <v>1853</v>
      </c>
    </row>
    <row r="351302" spans="4:4" x14ac:dyDescent="0.25">
      <c r="D351302" t="s">
        <v>1854</v>
      </c>
    </row>
    <row r="351303" spans="4:4" x14ac:dyDescent="0.25">
      <c r="D351303" t="s">
        <v>1855</v>
      </c>
    </row>
    <row r="351304" spans="4:4" x14ac:dyDescent="0.25">
      <c r="D351304" t="s">
        <v>1856</v>
      </c>
    </row>
    <row r="351305" spans="4:4" x14ac:dyDescent="0.25">
      <c r="D351305" t="s">
        <v>1857</v>
      </c>
    </row>
    <row r="351306" spans="4:4" x14ac:dyDescent="0.25">
      <c r="D351306" t="s">
        <v>1858</v>
      </c>
    </row>
    <row r="351307" spans="4:4" x14ac:dyDescent="0.25">
      <c r="D351307" t="s">
        <v>1859</v>
      </c>
    </row>
    <row r="351308" spans="4:4" x14ac:dyDescent="0.25">
      <c r="D351308" t="s">
        <v>1860</v>
      </c>
    </row>
    <row r="351309" spans="4:4" x14ac:dyDescent="0.25">
      <c r="D351309" t="s">
        <v>1861</v>
      </c>
    </row>
    <row r="351310" spans="4:4" x14ac:dyDescent="0.25">
      <c r="D351310" t="s">
        <v>1862</v>
      </c>
    </row>
    <row r="351311" spans="4:4" x14ac:dyDescent="0.25">
      <c r="D351311" t="s">
        <v>1863</v>
      </c>
    </row>
    <row r="351312" spans="4:4" x14ac:dyDescent="0.25">
      <c r="D351312" t="s">
        <v>1864</v>
      </c>
    </row>
    <row r="351313" spans="4:4" x14ac:dyDescent="0.25">
      <c r="D351313" t="s">
        <v>1865</v>
      </c>
    </row>
    <row r="351314" spans="4:4" x14ac:dyDescent="0.25">
      <c r="D351314" t="s">
        <v>1866</v>
      </c>
    </row>
    <row r="351315" spans="4:4" x14ac:dyDescent="0.25">
      <c r="D351315" t="s">
        <v>1867</v>
      </c>
    </row>
    <row r="351316" spans="4:4" x14ac:dyDescent="0.25">
      <c r="D351316" t="s">
        <v>1868</v>
      </c>
    </row>
    <row r="351317" spans="4:4" x14ac:dyDescent="0.25">
      <c r="D351317" t="s">
        <v>1869</v>
      </c>
    </row>
    <row r="351318" spans="4:4" x14ac:dyDescent="0.25">
      <c r="D351318" t="s">
        <v>1870</v>
      </c>
    </row>
    <row r="351319" spans="4:4" x14ac:dyDescent="0.25">
      <c r="D351319" t="s">
        <v>1871</v>
      </c>
    </row>
    <row r="351320" spans="4:4" x14ac:dyDescent="0.25">
      <c r="D351320" t="s">
        <v>1872</v>
      </c>
    </row>
    <row r="351321" spans="4:4" x14ac:dyDescent="0.25">
      <c r="D351321" t="s">
        <v>1873</v>
      </c>
    </row>
    <row r="351322" spans="4:4" x14ac:dyDescent="0.25">
      <c r="D351322" t="s">
        <v>1874</v>
      </c>
    </row>
    <row r="351323" spans="4:4" x14ac:dyDescent="0.25">
      <c r="D351323" t="s">
        <v>1875</v>
      </c>
    </row>
    <row r="351324" spans="4:4" x14ac:dyDescent="0.25">
      <c r="D351324" t="s">
        <v>1876</v>
      </c>
    </row>
    <row r="351325" spans="4:4" x14ac:dyDescent="0.25">
      <c r="D351325" t="s">
        <v>1877</v>
      </c>
    </row>
    <row r="351326" spans="4:4" x14ac:dyDescent="0.25">
      <c r="D351326" t="s">
        <v>1878</v>
      </c>
    </row>
    <row r="351327" spans="4:4" x14ac:dyDescent="0.25">
      <c r="D351327" t="s">
        <v>1879</v>
      </c>
    </row>
    <row r="351328" spans="4:4" x14ac:dyDescent="0.25">
      <c r="D351328" t="s">
        <v>1880</v>
      </c>
    </row>
    <row r="351329" spans="4:4" x14ac:dyDescent="0.25">
      <c r="D351329" t="s">
        <v>1881</v>
      </c>
    </row>
    <row r="351330" spans="4:4" x14ac:dyDescent="0.25">
      <c r="D351330" t="s">
        <v>1882</v>
      </c>
    </row>
    <row r="351331" spans="4:4" x14ac:dyDescent="0.25">
      <c r="D351331" t="s">
        <v>1883</v>
      </c>
    </row>
    <row r="351332" spans="4:4" x14ac:dyDescent="0.25">
      <c r="D351332" t="s">
        <v>1884</v>
      </c>
    </row>
    <row r="351333" spans="4:4" x14ac:dyDescent="0.25">
      <c r="D351333" t="s">
        <v>1885</v>
      </c>
    </row>
    <row r="351334" spans="4:4" x14ac:dyDescent="0.25">
      <c r="D351334" t="s">
        <v>1886</v>
      </c>
    </row>
    <row r="351335" spans="4:4" x14ac:dyDescent="0.25">
      <c r="D351335" t="s">
        <v>1887</v>
      </c>
    </row>
    <row r="351336" spans="4:4" x14ac:dyDescent="0.25">
      <c r="D351336" t="s">
        <v>1888</v>
      </c>
    </row>
    <row r="351337" spans="4:4" x14ac:dyDescent="0.25">
      <c r="D351337" t="s">
        <v>1889</v>
      </c>
    </row>
    <row r="351338" spans="4:4" x14ac:dyDescent="0.25">
      <c r="D351338" t="s">
        <v>1890</v>
      </c>
    </row>
    <row r="351339" spans="4:4" x14ac:dyDescent="0.25">
      <c r="D351339" t="s">
        <v>1891</v>
      </c>
    </row>
    <row r="351340" spans="4:4" x14ac:dyDescent="0.25">
      <c r="D351340" t="s">
        <v>1892</v>
      </c>
    </row>
    <row r="351341" spans="4:4" x14ac:dyDescent="0.25">
      <c r="D351341" t="s">
        <v>1893</v>
      </c>
    </row>
    <row r="351342" spans="4:4" x14ac:dyDescent="0.25">
      <c r="D351342" t="s">
        <v>1894</v>
      </c>
    </row>
    <row r="351343" spans="4:4" x14ac:dyDescent="0.25">
      <c r="D351343" t="s">
        <v>1895</v>
      </c>
    </row>
    <row r="351344" spans="4:4" x14ac:dyDescent="0.25">
      <c r="D351344" t="s">
        <v>1896</v>
      </c>
    </row>
    <row r="351345" spans="4:4" x14ac:dyDescent="0.25">
      <c r="D351345" t="s">
        <v>1897</v>
      </c>
    </row>
    <row r="351346" spans="4:4" x14ac:dyDescent="0.25">
      <c r="D351346" t="s">
        <v>1898</v>
      </c>
    </row>
    <row r="351347" spans="4:4" x14ac:dyDescent="0.25">
      <c r="D351347" t="s">
        <v>1899</v>
      </c>
    </row>
    <row r="351348" spans="4:4" x14ac:dyDescent="0.25">
      <c r="D351348" t="s">
        <v>1900</v>
      </c>
    </row>
    <row r="351349" spans="4:4" x14ac:dyDescent="0.25">
      <c r="D351349" t="s">
        <v>1901</v>
      </c>
    </row>
    <row r="351350" spans="4:4" x14ac:dyDescent="0.25">
      <c r="D351350" t="s">
        <v>1902</v>
      </c>
    </row>
    <row r="351351" spans="4:4" x14ac:dyDescent="0.25">
      <c r="D351351" t="s">
        <v>1903</v>
      </c>
    </row>
    <row r="351352" spans="4:4" x14ac:dyDescent="0.25">
      <c r="D351352" t="s">
        <v>1904</v>
      </c>
    </row>
    <row r="351353" spans="4:4" x14ac:dyDescent="0.25">
      <c r="D351353" t="s">
        <v>1905</v>
      </c>
    </row>
    <row r="351354" spans="4:4" x14ac:dyDescent="0.25">
      <c r="D351354" t="s">
        <v>1906</v>
      </c>
    </row>
    <row r="351355" spans="4:4" x14ac:dyDescent="0.25">
      <c r="D351355" t="s">
        <v>1907</v>
      </c>
    </row>
    <row r="351356" spans="4:4" x14ac:dyDescent="0.25">
      <c r="D351356" t="s">
        <v>1908</v>
      </c>
    </row>
    <row r="351357" spans="4:4" x14ac:dyDescent="0.25">
      <c r="D351357" t="s">
        <v>1909</v>
      </c>
    </row>
    <row r="351358" spans="4:4" x14ac:dyDescent="0.25">
      <c r="D351358" t="s">
        <v>1910</v>
      </c>
    </row>
    <row r="351359" spans="4:4" x14ac:dyDescent="0.25">
      <c r="D351359" t="s">
        <v>1911</v>
      </c>
    </row>
    <row r="351360" spans="4:4" x14ac:dyDescent="0.25">
      <c r="D351360" t="s">
        <v>1912</v>
      </c>
    </row>
    <row r="351361" spans="4:4" x14ac:dyDescent="0.25">
      <c r="D351361" t="s">
        <v>1913</v>
      </c>
    </row>
    <row r="351362" spans="4:4" x14ac:dyDescent="0.25">
      <c r="D351362" t="s">
        <v>1914</v>
      </c>
    </row>
    <row r="351363" spans="4:4" x14ac:dyDescent="0.25">
      <c r="D351363" t="s">
        <v>1915</v>
      </c>
    </row>
    <row r="351364" spans="4:4" x14ac:dyDescent="0.25">
      <c r="D351364" t="s">
        <v>1916</v>
      </c>
    </row>
    <row r="351365" spans="4:4" x14ac:dyDescent="0.25">
      <c r="D351365" t="s">
        <v>1917</v>
      </c>
    </row>
    <row r="351366" spans="4:4" x14ac:dyDescent="0.25">
      <c r="D351366" t="s">
        <v>1918</v>
      </c>
    </row>
    <row r="351367" spans="4:4" x14ac:dyDescent="0.25">
      <c r="D351367" t="s">
        <v>1919</v>
      </c>
    </row>
    <row r="351368" spans="4:4" x14ac:dyDescent="0.25">
      <c r="D351368" t="s">
        <v>1920</v>
      </c>
    </row>
    <row r="351369" spans="4:4" x14ac:dyDescent="0.25">
      <c r="D351369" t="s">
        <v>1921</v>
      </c>
    </row>
    <row r="351370" spans="4:4" x14ac:dyDescent="0.25">
      <c r="D351370" t="s">
        <v>1922</v>
      </c>
    </row>
    <row r="351371" spans="4:4" x14ac:dyDescent="0.25">
      <c r="D351371" t="s">
        <v>1923</v>
      </c>
    </row>
    <row r="351372" spans="4:4" x14ac:dyDescent="0.25">
      <c r="D351372" t="s">
        <v>1924</v>
      </c>
    </row>
    <row r="351373" spans="4:4" x14ac:dyDescent="0.25">
      <c r="D351373" t="s">
        <v>1925</v>
      </c>
    </row>
    <row r="351374" spans="4:4" x14ac:dyDescent="0.25">
      <c r="D351374" t="s">
        <v>1926</v>
      </c>
    </row>
    <row r="351375" spans="4:4" x14ac:dyDescent="0.25">
      <c r="D351375" t="s">
        <v>1927</v>
      </c>
    </row>
    <row r="351376" spans="4:4" x14ac:dyDescent="0.25">
      <c r="D351376" t="s">
        <v>1928</v>
      </c>
    </row>
    <row r="351377" spans="4:4" x14ac:dyDescent="0.25">
      <c r="D351377" t="s">
        <v>1929</v>
      </c>
    </row>
    <row r="351378" spans="4:4" x14ac:dyDescent="0.25">
      <c r="D351378" t="s">
        <v>1930</v>
      </c>
    </row>
    <row r="351379" spans="4:4" x14ac:dyDescent="0.25">
      <c r="D351379" t="s">
        <v>1931</v>
      </c>
    </row>
    <row r="351380" spans="4:4" x14ac:dyDescent="0.25">
      <c r="D351380" t="s">
        <v>1932</v>
      </c>
    </row>
    <row r="351381" spans="4:4" x14ac:dyDescent="0.25">
      <c r="D351381" t="s">
        <v>1933</v>
      </c>
    </row>
    <row r="351382" spans="4:4" x14ac:dyDescent="0.25">
      <c r="D351382" t="s">
        <v>1934</v>
      </c>
    </row>
    <row r="351383" spans="4:4" x14ac:dyDescent="0.25">
      <c r="D351383" t="s">
        <v>1935</v>
      </c>
    </row>
    <row r="351384" spans="4:4" x14ac:dyDescent="0.25">
      <c r="D351384" t="s">
        <v>1936</v>
      </c>
    </row>
    <row r="351385" spans="4:4" x14ac:dyDescent="0.25">
      <c r="D351385" t="s">
        <v>1937</v>
      </c>
    </row>
    <row r="351386" spans="4:4" x14ac:dyDescent="0.25">
      <c r="D351386" t="s">
        <v>1938</v>
      </c>
    </row>
    <row r="351387" spans="4:4" x14ac:dyDescent="0.25">
      <c r="D351387" t="s">
        <v>1939</v>
      </c>
    </row>
    <row r="351388" spans="4:4" x14ac:dyDescent="0.25">
      <c r="D351388" t="s">
        <v>1940</v>
      </c>
    </row>
    <row r="351389" spans="4:4" x14ac:dyDescent="0.25">
      <c r="D351389" t="s">
        <v>1941</v>
      </c>
    </row>
    <row r="351390" spans="4:4" x14ac:dyDescent="0.25">
      <c r="D351390" t="s">
        <v>1942</v>
      </c>
    </row>
    <row r="351391" spans="4:4" x14ac:dyDescent="0.25">
      <c r="D351391" t="s">
        <v>1943</v>
      </c>
    </row>
    <row r="351392" spans="4:4" x14ac:dyDescent="0.25">
      <c r="D351392" t="s">
        <v>1944</v>
      </c>
    </row>
    <row r="351393" spans="4:4" x14ac:dyDescent="0.25">
      <c r="D351393" t="s">
        <v>1945</v>
      </c>
    </row>
    <row r="351394" spans="4:4" x14ac:dyDescent="0.25">
      <c r="D351394" t="s">
        <v>1946</v>
      </c>
    </row>
    <row r="351395" spans="4:4" x14ac:dyDescent="0.25">
      <c r="D351395" t="s">
        <v>1947</v>
      </c>
    </row>
    <row r="351396" spans="4:4" x14ac:dyDescent="0.25">
      <c r="D351396" t="s">
        <v>1948</v>
      </c>
    </row>
    <row r="351397" spans="4:4" x14ac:dyDescent="0.25">
      <c r="D351397" t="s">
        <v>1949</v>
      </c>
    </row>
    <row r="351398" spans="4:4" x14ac:dyDescent="0.25">
      <c r="D351398" t="s">
        <v>1950</v>
      </c>
    </row>
    <row r="351399" spans="4:4" x14ac:dyDescent="0.25">
      <c r="D351399" t="s">
        <v>1951</v>
      </c>
    </row>
    <row r="351400" spans="4:4" x14ac:dyDescent="0.25">
      <c r="D351400" t="s">
        <v>1952</v>
      </c>
    </row>
    <row r="351401" spans="4:4" x14ac:dyDescent="0.25">
      <c r="D351401" t="s">
        <v>1953</v>
      </c>
    </row>
    <row r="351402" spans="4:4" x14ac:dyDescent="0.25">
      <c r="D351402" t="s">
        <v>1954</v>
      </c>
    </row>
    <row r="351403" spans="4:4" x14ac:dyDescent="0.25">
      <c r="D351403" t="s">
        <v>1955</v>
      </c>
    </row>
    <row r="351404" spans="4:4" x14ac:dyDescent="0.25">
      <c r="D351404" t="s">
        <v>1956</v>
      </c>
    </row>
    <row r="351405" spans="4:4" x14ac:dyDescent="0.25">
      <c r="D351405" t="s">
        <v>1957</v>
      </c>
    </row>
    <row r="351406" spans="4:4" x14ac:dyDescent="0.25">
      <c r="D351406" t="s">
        <v>1958</v>
      </c>
    </row>
    <row r="351407" spans="4:4" x14ac:dyDescent="0.25">
      <c r="D351407" t="s">
        <v>1959</v>
      </c>
    </row>
    <row r="351408" spans="4:4" x14ac:dyDescent="0.25">
      <c r="D351408" t="s">
        <v>1960</v>
      </c>
    </row>
    <row r="351409" spans="4:4" x14ac:dyDescent="0.25">
      <c r="D351409" t="s">
        <v>1961</v>
      </c>
    </row>
    <row r="351410" spans="4:4" x14ac:dyDescent="0.25">
      <c r="D351410" t="s">
        <v>1962</v>
      </c>
    </row>
    <row r="351411" spans="4:4" x14ac:dyDescent="0.25">
      <c r="D351411" t="s">
        <v>1963</v>
      </c>
    </row>
    <row r="351412" spans="4:4" x14ac:dyDescent="0.25">
      <c r="D351412" t="s">
        <v>1964</v>
      </c>
    </row>
    <row r="351413" spans="4:4" x14ac:dyDescent="0.25">
      <c r="D351413" t="s">
        <v>1965</v>
      </c>
    </row>
    <row r="351414" spans="4:4" x14ac:dyDescent="0.25">
      <c r="D351414" t="s">
        <v>1966</v>
      </c>
    </row>
    <row r="351415" spans="4:4" x14ac:dyDescent="0.25">
      <c r="D351415" t="s">
        <v>1967</v>
      </c>
    </row>
    <row r="351416" spans="4:4" x14ac:dyDescent="0.25">
      <c r="D351416" t="s">
        <v>1968</v>
      </c>
    </row>
    <row r="351417" spans="4:4" x14ac:dyDescent="0.25">
      <c r="D351417" t="s">
        <v>1969</v>
      </c>
    </row>
    <row r="351418" spans="4:4" x14ac:dyDescent="0.25">
      <c r="D351418" t="s">
        <v>1970</v>
      </c>
    </row>
    <row r="351419" spans="4:4" x14ac:dyDescent="0.25">
      <c r="D351419" t="s">
        <v>1971</v>
      </c>
    </row>
    <row r="351420" spans="4:4" x14ac:dyDescent="0.25">
      <c r="D351420" t="s">
        <v>1972</v>
      </c>
    </row>
    <row r="351421" spans="4:4" x14ac:dyDescent="0.25">
      <c r="D351421" t="s">
        <v>1973</v>
      </c>
    </row>
    <row r="351422" spans="4:4" x14ac:dyDescent="0.25">
      <c r="D351422" t="s">
        <v>1974</v>
      </c>
    </row>
    <row r="351423" spans="4:4" x14ac:dyDescent="0.25">
      <c r="D351423" t="s">
        <v>1975</v>
      </c>
    </row>
    <row r="351424" spans="4:4" x14ac:dyDescent="0.25">
      <c r="D351424" t="s">
        <v>1976</v>
      </c>
    </row>
    <row r="351425" spans="4:4" x14ac:dyDescent="0.25">
      <c r="D351425" t="s">
        <v>1977</v>
      </c>
    </row>
    <row r="351426" spans="4:4" x14ac:dyDescent="0.25">
      <c r="D351426" t="s">
        <v>1978</v>
      </c>
    </row>
    <row r="351427" spans="4:4" x14ac:dyDescent="0.25">
      <c r="D351427" t="s">
        <v>1979</v>
      </c>
    </row>
    <row r="351428" spans="4:4" x14ac:dyDescent="0.25">
      <c r="D351428" t="s">
        <v>1980</v>
      </c>
    </row>
    <row r="351429" spans="4:4" x14ac:dyDescent="0.25">
      <c r="D351429" t="s">
        <v>1981</v>
      </c>
    </row>
    <row r="351430" spans="4:4" x14ac:dyDescent="0.25">
      <c r="D351430" t="s">
        <v>1982</v>
      </c>
    </row>
    <row r="351431" spans="4:4" x14ac:dyDescent="0.25">
      <c r="D351431" t="s">
        <v>1983</v>
      </c>
    </row>
    <row r="351432" spans="4:4" x14ac:dyDescent="0.25">
      <c r="D351432" t="s">
        <v>1984</v>
      </c>
    </row>
    <row r="351433" spans="4:4" x14ac:dyDescent="0.25">
      <c r="D351433" t="s">
        <v>1985</v>
      </c>
    </row>
    <row r="351434" spans="4:4" x14ac:dyDescent="0.25">
      <c r="D351434" t="s">
        <v>1986</v>
      </c>
    </row>
    <row r="351435" spans="4:4" x14ac:dyDescent="0.25">
      <c r="D351435" t="s">
        <v>1987</v>
      </c>
    </row>
    <row r="351436" spans="4:4" x14ac:dyDescent="0.25">
      <c r="D351436" t="s">
        <v>1988</v>
      </c>
    </row>
    <row r="351437" spans="4:4" x14ac:dyDescent="0.25">
      <c r="D351437" t="s">
        <v>1989</v>
      </c>
    </row>
    <row r="351438" spans="4:4" x14ac:dyDescent="0.25">
      <c r="D351438" t="s">
        <v>1990</v>
      </c>
    </row>
    <row r="351439" spans="4:4" x14ac:dyDescent="0.25">
      <c r="D351439" t="s">
        <v>1991</v>
      </c>
    </row>
    <row r="351440" spans="4:4" x14ac:dyDescent="0.25">
      <c r="D351440" t="s">
        <v>1992</v>
      </c>
    </row>
    <row r="351441" spans="4:4" x14ac:dyDescent="0.25">
      <c r="D351441" t="s">
        <v>1993</v>
      </c>
    </row>
    <row r="351442" spans="4:4" x14ac:dyDescent="0.25">
      <c r="D351442" t="s">
        <v>1994</v>
      </c>
    </row>
    <row r="351443" spans="4:4" x14ac:dyDescent="0.25">
      <c r="D351443" t="s">
        <v>1995</v>
      </c>
    </row>
    <row r="351444" spans="4:4" x14ac:dyDescent="0.25">
      <c r="D351444" t="s">
        <v>1996</v>
      </c>
    </row>
    <row r="351445" spans="4:4" x14ac:dyDescent="0.25">
      <c r="D351445" t="s">
        <v>1997</v>
      </c>
    </row>
    <row r="351446" spans="4:4" x14ac:dyDescent="0.25">
      <c r="D351446" t="s">
        <v>1998</v>
      </c>
    </row>
    <row r="351447" spans="4:4" x14ac:dyDescent="0.25">
      <c r="D351447" t="s">
        <v>1999</v>
      </c>
    </row>
    <row r="351448" spans="4:4" x14ac:dyDescent="0.25">
      <c r="D351448" t="s">
        <v>2000</v>
      </c>
    </row>
    <row r="351449" spans="4:4" x14ac:dyDescent="0.25">
      <c r="D351449" t="s">
        <v>2001</v>
      </c>
    </row>
    <row r="351450" spans="4:4" x14ac:dyDescent="0.25">
      <c r="D351450" t="s">
        <v>2002</v>
      </c>
    </row>
    <row r="351451" spans="4:4" x14ac:dyDescent="0.25">
      <c r="D351451" t="s">
        <v>2003</v>
      </c>
    </row>
    <row r="351452" spans="4:4" x14ac:dyDescent="0.25">
      <c r="D351452" t="s">
        <v>2004</v>
      </c>
    </row>
    <row r="351453" spans="4:4" x14ac:dyDescent="0.25">
      <c r="D351453" t="s">
        <v>2005</v>
      </c>
    </row>
    <row r="351454" spans="4:4" x14ac:dyDescent="0.25">
      <c r="D351454" t="s">
        <v>2006</v>
      </c>
    </row>
    <row r="351455" spans="4:4" x14ac:dyDescent="0.25">
      <c r="D351455" t="s">
        <v>2007</v>
      </c>
    </row>
    <row r="351456" spans="4:4" x14ac:dyDescent="0.25">
      <c r="D351456" t="s">
        <v>2008</v>
      </c>
    </row>
    <row r="351457" spans="4:4" x14ac:dyDescent="0.25">
      <c r="D351457" t="s">
        <v>2009</v>
      </c>
    </row>
    <row r="351458" spans="4:4" x14ac:dyDescent="0.25">
      <c r="D351458" t="s">
        <v>2010</v>
      </c>
    </row>
    <row r="351459" spans="4:4" x14ac:dyDescent="0.25">
      <c r="D351459" t="s">
        <v>2011</v>
      </c>
    </row>
    <row r="351460" spans="4:4" x14ac:dyDescent="0.25">
      <c r="D351460" t="s">
        <v>2012</v>
      </c>
    </row>
    <row r="351461" spans="4:4" x14ac:dyDescent="0.25">
      <c r="D351461" t="s">
        <v>2013</v>
      </c>
    </row>
    <row r="351462" spans="4:4" x14ac:dyDescent="0.25">
      <c r="D351462" t="s">
        <v>2014</v>
      </c>
    </row>
    <row r="351463" spans="4:4" x14ac:dyDescent="0.25">
      <c r="D351463" t="s">
        <v>2015</v>
      </c>
    </row>
    <row r="351464" spans="4:4" x14ac:dyDescent="0.25">
      <c r="D351464" t="s">
        <v>2016</v>
      </c>
    </row>
    <row r="351465" spans="4:4" x14ac:dyDescent="0.25">
      <c r="D351465" t="s">
        <v>2017</v>
      </c>
    </row>
    <row r="351466" spans="4:4" x14ac:dyDescent="0.25">
      <c r="D351466" t="s">
        <v>2018</v>
      </c>
    </row>
    <row r="351467" spans="4:4" x14ac:dyDescent="0.25">
      <c r="D351467" t="s">
        <v>2019</v>
      </c>
    </row>
    <row r="351468" spans="4:4" x14ac:dyDescent="0.25">
      <c r="D351468" t="s">
        <v>2020</v>
      </c>
    </row>
    <row r="351469" spans="4:4" x14ac:dyDescent="0.25">
      <c r="D351469" t="s">
        <v>2021</v>
      </c>
    </row>
    <row r="351470" spans="4:4" x14ac:dyDescent="0.25">
      <c r="D351470" t="s">
        <v>2022</v>
      </c>
    </row>
    <row r="351471" spans="4:4" x14ac:dyDescent="0.25">
      <c r="D351471" t="s">
        <v>2023</v>
      </c>
    </row>
    <row r="351472" spans="4:4" x14ac:dyDescent="0.25">
      <c r="D351472" t="s">
        <v>2024</v>
      </c>
    </row>
    <row r="351473" spans="4:4" x14ac:dyDescent="0.25">
      <c r="D351473" t="s">
        <v>2025</v>
      </c>
    </row>
    <row r="351474" spans="4:4" x14ac:dyDescent="0.25">
      <c r="D351474" t="s">
        <v>2026</v>
      </c>
    </row>
    <row r="351475" spans="4:4" x14ac:dyDescent="0.25">
      <c r="D351475" t="s">
        <v>2027</v>
      </c>
    </row>
    <row r="351476" spans="4:4" x14ac:dyDescent="0.25">
      <c r="D351476" t="s">
        <v>2028</v>
      </c>
    </row>
    <row r="351477" spans="4:4" x14ac:dyDescent="0.25">
      <c r="D351477" t="s">
        <v>2029</v>
      </c>
    </row>
    <row r="351478" spans="4:4" x14ac:dyDescent="0.25">
      <c r="D351478" t="s">
        <v>2030</v>
      </c>
    </row>
    <row r="351479" spans="4:4" x14ac:dyDescent="0.25">
      <c r="D351479" t="s">
        <v>2031</v>
      </c>
    </row>
    <row r="351480" spans="4:4" x14ac:dyDescent="0.25">
      <c r="D351480" t="s">
        <v>2032</v>
      </c>
    </row>
    <row r="351481" spans="4:4" x14ac:dyDescent="0.25">
      <c r="D351481" t="s">
        <v>2033</v>
      </c>
    </row>
    <row r="351482" spans="4:4" x14ac:dyDescent="0.25">
      <c r="D351482" t="s">
        <v>2034</v>
      </c>
    </row>
    <row r="351483" spans="4:4" x14ac:dyDescent="0.25">
      <c r="D351483" t="s">
        <v>2035</v>
      </c>
    </row>
    <row r="351484" spans="4:4" x14ac:dyDescent="0.25">
      <c r="D351484" t="s">
        <v>2036</v>
      </c>
    </row>
    <row r="351485" spans="4:4" x14ac:dyDescent="0.25">
      <c r="D351485" t="s">
        <v>2037</v>
      </c>
    </row>
    <row r="351486" spans="4:4" x14ac:dyDescent="0.25">
      <c r="D351486" t="s">
        <v>2038</v>
      </c>
    </row>
    <row r="351487" spans="4:4" x14ac:dyDescent="0.25">
      <c r="D351487" t="s">
        <v>2039</v>
      </c>
    </row>
    <row r="351488" spans="4:4" x14ac:dyDescent="0.25">
      <c r="D351488" t="s">
        <v>2040</v>
      </c>
    </row>
    <row r="351489" spans="4:4" x14ac:dyDescent="0.25">
      <c r="D351489" t="s">
        <v>2041</v>
      </c>
    </row>
    <row r="351490" spans="4:4" x14ac:dyDescent="0.25">
      <c r="D351490" t="s">
        <v>2042</v>
      </c>
    </row>
    <row r="351491" spans="4:4" x14ac:dyDescent="0.25">
      <c r="D351491" t="s">
        <v>2043</v>
      </c>
    </row>
    <row r="351492" spans="4:4" x14ac:dyDescent="0.25">
      <c r="D351492" t="s">
        <v>2044</v>
      </c>
    </row>
    <row r="351493" spans="4:4" x14ac:dyDescent="0.25">
      <c r="D351493" t="s">
        <v>2045</v>
      </c>
    </row>
    <row r="351494" spans="4:4" x14ac:dyDescent="0.25">
      <c r="D351494" t="s">
        <v>2046</v>
      </c>
    </row>
    <row r="351495" spans="4:4" x14ac:dyDescent="0.25">
      <c r="D351495" t="s">
        <v>2047</v>
      </c>
    </row>
    <row r="351496" spans="4:4" x14ac:dyDescent="0.25">
      <c r="D351496" t="s">
        <v>2048</v>
      </c>
    </row>
    <row r="351497" spans="4:4" x14ac:dyDescent="0.25">
      <c r="D351497" t="s">
        <v>2049</v>
      </c>
    </row>
    <row r="351498" spans="4:4" x14ac:dyDescent="0.25">
      <c r="D351498" t="s">
        <v>2050</v>
      </c>
    </row>
    <row r="351499" spans="4:4" x14ac:dyDescent="0.25">
      <c r="D351499" t="s">
        <v>2051</v>
      </c>
    </row>
    <row r="351500" spans="4:4" x14ac:dyDescent="0.25">
      <c r="D351500" t="s">
        <v>2052</v>
      </c>
    </row>
    <row r="351501" spans="4:4" x14ac:dyDescent="0.25">
      <c r="D351501" t="s">
        <v>2053</v>
      </c>
    </row>
    <row r="351502" spans="4:4" x14ac:dyDescent="0.25">
      <c r="D351502" t="s">
        <v>2054</v>
      </c>
    </row>
    <row r="351503" spans="4:4" x14ac:dyDescent="0.25">
      <c r="D351503" t="s">
        <v>2055</v>
      </c>
    </row>
    <row r="351504" spans="4:4" x14ac:dyDescent="0.25">
      <c r="D351504" t="s">
        <v>2056</v>
      </c>
    </row>
    <row r="351505" spans="4:4" x14ac:dyDescent="0.25">
      <c r="D351505" t="s">
        <v>2057</v>
      </c>
    </row>
    <row r="351506" spans="4:4" x14ac:dyDescent="0.25">
      <c r="D351506" t="s">
        <v>2058</v>
      </c>
    </row>
    <row r="351507" spans="4:4" x14ac:dyDescent="0.25">
      <c r="D351507" t="s">
        <v>2059</v>
      </c>
    </row>
    <row r="351508" spans="4:4" x14ac:dyDescent="0.25">
      <c r="D351508" t="s">
        <v>2060</v>
      </c>
    </row>
    <row r="351509" spans="4:4" x14ac:dyDescent="0.25">
      <c r="D351509" t="s">
        <v>2061</v>
      </c>
    </row>
    <row r="351510" spans="4:4" x14ac:dyDescent="0.25">
      <c r="D351510" t="s">
        <v>2062</v>
      </c>
    </row>
    <row r="351511" spans="4:4" x14ac:dyDescent="0.25">
      <c r="D351511" t="s">
        <v>2063</v>
      </c>
    </row>
    <row r="351512" spans="4:4" x14ac:dyDescent="0.25">
      <c r="D351512" t="s">
        <v>2064</v>
      </c>
    </row>
    <row r="351513" spans="4:4" x14ac:dyDescent="0.25">
      <c r="D351513" t="s">
        <v>2065</v>
      </c>
    </row>
    <row r="351514" spans="4:4" x14ac:dyDescent="0.25">
      <c r="D351514" t="s">
        <v>2066</v>
      </c>
    </row>
    <row r="351515" spans="4:4" x14ac:dyDescent="0.25">
      <c r="D351515" t="s">
        <v>2067</v>
      </c>
    </row>
    <row r="351516" spans="4:4" x14ac:dyDescent="0.25">
      <c r="D351516" t="s">
        <v>2068</v>
      </c>
    </row>
    <row r="351517" spans="4:4" x14ac:dyDescent="0.25">
      <c r="D351517" t="s">
        <v>2069</v>
      </c>
    </row>
    <row r="351518" spans="4:4" x14ac:dyDescent="0.25">
      <c r="D351518" t="s">
        <v>2070</v>
      </c>
    </row>
    <row r="351519" spans="4:4" x14ac:dyDescent="0.25">
      <c r="D351519" t="s">
        <v>2071</v>
      </c>
    </row>
    <row r="351520" spans="4:4" x14ac:dyDescent="0.25">
      <c r="D351520" t="s">
        <v>2072</v>
      </c>
    </row>
    <row r="351521" spans="4:4" x14ac:dyDescent="0.25">
      <c r="D351521" t="s">
        <v>2073</v>
      </c>
    </row>
    <row r="351522" spans="4:4" x14ac:dyDescent="0.25">
      <c r="D351522" t="s">
        <v>2074</v>
      </c>
    </row>
    <row r="351523" spans="4:4" x14ac:dyDescent="0.25">
      <c r="D351523" t="s">
        <v>2075</v>
      </c>
    </row>
    <row r="351524" spans="4:4" x14ac:dyDescent="0.25">
      <c r="D351524" t="s">
        <v>2076</v>
      </c>
    </row>
    <row r="351525" spans="4:4" x14ac:dyDescent="0.25">
      <c r="D351525" t="s">
        <v>2077</v>
      </c>
    </row>
    <row r="351526" spans="4:4" x14ac:dyDescent="0.25">
      <c r="D351526" t="s">
        <v>2078</v>
      </c>
    </row>
    <row r="351527" spans="4:4" x14ac:dyDescent="0.25">
      <c r="D351527" t="s">
        <v>2079</v>
      </c>
    </row>
    <row r="351528" spans="4:4" x14ac:dyDescent="0.25">
      <c r="D351528" t="s">
        <v>2080</v>
      </c>
    </row>
    <row r="351529" spans="4:4" x14ac:dyDescent="0.25">
      <c r="D351529" t="s">
        <v>2081</v>
      </c>
    </row>
    <row r="351530" spans="4:4" x14ac:dyDescent="0.25">
      <c r="D351530" t="s">
        <v>2082</v>
      </c>
    </row>
    <row r="351531" spans="4:4" x14ac:dyDescent="0.25">
      <c r="D351531" t="s">
        <v>2083</v>
      </c>
    </row>
    <row r="351532" spans="4:4" x14ac:dyDescent="0.25">
      <c r="D351532" t="s">
        <v>2084</v>
      </c>
    </row>
    <row r="351533" spans="4:4" x14ac:dyDescent="0.25">
      <c r="D351533" t="s">
        <v>2085</v>
      </c>
    </row>
    <row r="351534" spans="4:4" x14ac:dyDescent="0.25">
      <c r="D351534" t="s">
        <v>2086</v>
      </c>
    </row>
    <row r="351535" spans="4:4" x14ac:dyDescent="0.25">
      <c r="D351535" t="s">
        <v>2087</v>
      </c>
    </row>
    <row r="351536" spans="4:4" x14ac:dyDescent="0.25">
      <c r="D351536" t="s">
        <v>2088</v>
      </c>
    </row>
    <row r="351537" spans="4:4" x14ac:dyDescent="0.25">
      <c r="D351537" t="s">
        <v>2089</v>
      </c>
    </row>
    <row r="351538" spans="4:4" x14ac:dyDescent="0.25">
      <c r="D351538" t="s">
        <v>2090</v>
      </c>
    </row>
    <row r="351539" spans="4:4" x14ac:dyDescent="0.25">
      <c r="D351539" t="s">
        <v>2091</v>
      </c>
    </row>
    <row r="351540" spans="4:4" x14ac:dyDescent="0.25">
      <c r="D351540" t="s">
        <v>2092</v>
      </c>
    </row>
    <row r="351541" spans="4:4" x14ac:dyDescent="0.25">
      <c r="D351541" t="s">
        <v>2093</v>
      </c>
    </row>
    <row r="351542" spans="4:4" x14ac:dyDescent="0.25">
      <c r="D351542" t="s">
        <v>2094</v>
      </c>
    </row>
    <row r="351543" spans="4:4" x14ac:dyDescent="0.25">
      <c r="D351543" t="s">
        <v>2095</v>
      </c>
    </row>
    <row r="351544" spans="4:4" x14ac:dyDescent="0.25">
      <c r="D351544" t="s">
        <v>2096</v>
      </c>
    </row>
    <row r="351545" spans="4:4" x14ac:dyDescent="0.25">
      <c r="D351545" t="s">
        <v>2097</v>
      </c>
    </row>
    <row r="351546" spans="4:4" x14ac:dyDescent="0.25">
      <c r="D351546" t="s">
        <v>2098</v>
      </c>
    </row>
    <row r="351547" spans="4:4" x14ac:dyDescent="0.25">
      <c r="D351547" t="s">
        <v>2099</v>
      </c>
    </row>
    <row r="351548" spans="4:4" x14ac:dyDescent="0.25">
      <c r="D351548" t="s">
        <v>2100</v>
      </c>
    </row>
    <row r="351549" spans="4:4" x14ac:dyDescent="0.25">
      <c r="D351549" t="s">
        <v>2101</v>
      </c>
    </row>
    <row r="351550" spans="4:4" x14ac:dyDescent="0.25">
      <c r="D351550" t="s">
        <v>2102</v>
      </c>
    </row>
    <row r="351551" spans="4:4" x14ac:dyDescent="0.25">
      <c r="D351551" t="s">
        <v>2103</v>
      </c>
    </row>
    <row r="351552" spans="4:4" x14ac:dyDescent="0.25">
      <c r="D351552" t="s">
        <v>2104</v>
      </c>
    </row>
    <row r="351553" spans="4:4" x14ac:dyDescent="0.25">
      <c r="D351553" t="s">
        <v>2105</v>
      </c>
    </row>
    <row r="351554" spans="4:4" x14ac:dyDescent="0.25">
      <c r="D351554" t="s">
        <v>2106</v>
      </c>
    </row>
    <row r="351555" spans="4:4" x14ac:dyDescent="0.25">
      <c r="D351555" t="s">
        <v>2107</v>
      </c>
    </row>
    <row r="351556" spans="4:4" x14ac:dyDescent="0.25">
      <c r="D351556" t="s">
        <v>2108</v>
      </c>
    </row>
    <row r="351557" spans="4:4" x14ac:dyDescent="0.25">
      <c r="D351557" t="s">
        <v>2109</v>
      </c>
    </row>
    <row r="351558" spans="4:4" x14ac:dyDescent="0.25">
      <c r="D351558" t="s">
        <v>2110</v>
      </c>
    </row>
    <row r="351559" spans="4:4" x14ac:dyDescent="0.25">
      <c r="D351559" t="s">
        <v>2111</v>
      </c>
    </row>
    <row r="351560" spans="4:4" x14ac:dyDescent="0.25">
      <c r="D351560" t="s">
        <v>2112</v>
      </c>
    </row>
    <row r="351561" spans="4:4" x14ac:dyDescent="0.25">
      <c r="D351561" t="s">
        <v>2113</v>
      </c>
    </row>
    <row r="351562" spans="4:4" x14ac:dyDescent="0.25">
      <c r="D351562" t="s">
        <v>2114</v>
      </c>
    </row>
    <row r="351563" spans="4:4" x14ac:dyDescent="0.25">
      <c r="D351563" t="s">
        <v>2115</v>
      </c>
    </row>
    <row r="351564" spans="4:4" x14ac:dyDescent="0.25">
      <c r="D351564" t="s">
        <v>2116</v>
      </c>
    </row>
    <row r="351565" spans="4:4" x14ac:dyDescent="0.25">
      <c r="D351565" t="s">
        <v>2117</v>
      </c>
    </row>
    <row r="351566" spans="4:4" x14ac:dyDescent="0.25">
      <c r="D351566" t="s">
        <v>2118</v>
      </c>
    </row>
    <row r="351567" spans="4:4" x14ac:dyDescent="0.25">
      <c r="D351567" t="s">
        <v>2119</v>
      </c>
    </row>
    <row r="351568" spans="4:4" x14ac:dyDescent="0.25">
      <c r="D351568" t="s">
        <v>2120</v>
      </c>
    </row>
    <row r="351569" spans="4:4" x14ac:dyDescent="0.25">
      <c r="D351569" t="s">
        <v>2121</v>
      </c>
    </row>
    <row r="351570" spans="4:4" x14ac:dyDescent="0.25">
      <c r="D351570" t="s">
        <v>2122</v>
      </c>
    </row>
    <row r="351571" spans="4:4" x14ac:dyDescent="0.25">
      <c r="D351571" t="s">
        <v>2123</v>
      </c>
    </row>
    <row r="351572" spans="4:4" x14ac:dyDescent="0.25">
      <c r="D351572" t="s">
        <v>2124</v>
      </c>
    </row>
    <row r="351573" spans="4:4" x14ac:dyDescent="0.25">
      <c r="D351573" t="s">
        <v>2125</v>
      </c>
    </row>
    <row r="351574" spans="4:4" x14ac:dyDescent="0.25">
      <c r="D351574" t="s">
        <v>2126</v>
      </c>
    </row>
    <row r="351575" spans="4:4" x14ac:dyDescent="0.25">
      <c r="D351575" t="s">
        <v>2127</v>
      </c>
    </row>
    <row r="351576" spans="4:4" x14ac:dyDescent="0.25">
      <c r="D351576" t="s">
        <v>2128</v>
      </c>
    </row>
    <row r="351577" spans="4:4" x14ac:dyDescent="0.25">
      <c r="D351577" t="s">
        <v>2129</v>
      </c>
    </row>
    <row r="351578" spans="4:4" x14ac:dyDescent="0.25">
      <c r="D351578" t="s">
        <v>2130</v>
      </c>
    </row>
    <row r="351579" spans="4:4" x14ac:dyDescent="0.25">
      <c r="D351579" t="s">
        <v>2131</v>
      </c>
    </row>
    <row r="351580" spans="4:4" x14ac:dyDescent="0.25">
      <c r="D351580" t="s">
        <v>2132</v>
      </c>
    </row>
    <row r="351581" spans="4:4" x14ac:dyDescent="0.25">
      <c r="D351581" t="s">
        <v>2133</v>
      </c>
    </row>
    <row r="351582" spans="4:4" x14ac:dyDescent="0.25">
      <c r="D351582" t="s">
        <v>2134</v>
      </c>
    </row>
    <row r="351583" spans="4:4" x14ac:dyDescent="0.25">
      <c r="D351583" t="s">
        <v>2135</v>
      </c>
    </row>
    <row r="351584" spans="4:4" x14ac:dyDescent="0.25">
      <c r="D351584" t="s">
        <v>2136</v>
      </c>
    </row>
    <row r="351585" spans="4:4" x14ac:dyDescent="0.25">
      <c r="D351585" t="s">
        <v>2137</v>
      </c>
    </row>
    <row r="351586" spans="4:4" x14ac:dyDescent="0.25">
      <c r="D351586" t="s">
        <v>2138</v>
      </c>
    </row>
    <row r="351587" spans="4:4" x14ac:dyDescent="0.25">
      <c r="D351587" t="s">
        <v>2139</v>
      </c>
    </row>
    <row r="351588" spans="4:4" x14ac:dyDescent="0.25">
      <c r="D351588" t="s">
        <v>2140</v>
      </c>
    </row>
    <row r="351589" spans="4:4" x14ac:dyDescent="0.25">
      <c r="D351589" t="s">
        <v>2141</v>
      </c>
    </row>
    <row r="351590" spans="4:4" x14ac:dyDescent="0.25">
      <c r="D351590" t="s">
        <v>2142</v>
      </c>
    </row>
    <row r="351591" spans="4:4" x14ac:dyDescent="0.25">
      <c r="D351591" t="s">
        <v>2143</v>
      </c>
    </row>
    <row r="351592" spans="4:4" x14ac:dyDescent="0.25">
      <c r="D351592" t="s">
        <v>2144</v>
      </c>
    </row>
    <row r="351593" spans="4:4" x14ac:dyDescent="0.25">
      <c r="D351593" t="s">
        <v>2145</v>
      </c>
    </row>
    <row r="351594" spans="4:4" x14ac:dyDescent="0.25">
      <c r="D351594" t="s">
        <v>2146</v>
      </c>
    </row>
    <row r="351595" spans="4:4" x14ac:dyDescent="0.25">
      <c r="D351595" t="s">
        <v>2147</v>
      </c>
    </row>
    <row r="351596" spans="4:4" x14ac:dyDescent="0.25">
      <c r="D351596" t="s">
        <v>2148</v>
      </c>
    </row>
    <row r="351597" spans="4:4" x14ac:dyDescent="0.25">
      <c r="D351597" t="s">
        <v>2149</v>
      </c>
    </row>
    <row r="351598" spans="4:4" x14ac:dyDescent="0.25">
      <c r="D351598" t="s">
        <v>2150</v>
      </c>
    </row>
    <row r="351599" spans="4:4" x14ac:dyDescent="0.25">
      <c r="D351599" t="s">
        <v>2151</v>
      </c>
    </row>
    <row r="351600" spans="4:4" x14ac:dyDescent="0.25">
      <c r="D351600" t="s">
        <v>2152</v>
      </c>
    </row>
    <row r="351601" spans="4:4" x14ac:dyDescent="0.25">
      <c r="D351601" t="s">
        <v>2153</v>
      </c>
    </row>
    <row r="351602" spans="4:4" x14ac:dyDescent="0.25">
      <c r="D351602" t="s">
        <v>2154</v>
      </c>
    </row>
    <row r="351603" spans="4:4" x14ac:dyDescent="0.25">
      <c r="D351603" t="s">
        <v>2155</v>
      </c>
    </row>
    <row r="351604" spans="4:4" x14ac:dyDescent="0.25">
      <c r="D351604" t="s">
        <v>2156</v>
      </c>
    </row>
    <row r="351605" spans="4:4" x14ac:dyDescent="0.25">
      <c r="D351605" t="s">
        <v>2157</v>
      </c>
    </row>
    <row r="351606" spans="4:4" x14ac:dyDescent="0.25">
      <c r="D351606" t="s">
        <v>2158</v>
      </c>
    </row>
    <row r="351607" spans="4:4" x14ac:dyDescent="0.25">
      <c r="D351607" t="s">
        <v>2159</v>
      </c>
    </row>
    <row r="351608" spans="4:4" x14ac:dyDescent="0.25">
      <c r="D351608" t="s">
        <v>2160</v>
      </c>
    </row>
    <row r="351609" spans="4:4" x14ac:dyDescent="0.25">
      <c r="D351609" t="s">
        <v>2161</v>
      </c>
    </row>
    <row r="351610" spans="4:4" x14ac:dyDescent="0.25">
      <c r="D351610" t="s">
        <v>2162</v>
      </c>
    </row>
    <row r="351611" spans="4:4" x14ac:dyDescent="0.25">
      <c r="D351611" t="s">
        <v>2163</v>
      </c>
    </row>
    <row r="351612" spans="4:4" x14ac:dyDescent="0.25">
      <c r="D351612" t="s">
        <v>2164</v>
      </c>
    </row>
    <row r="351613" spans="4:4" x14ac:dyDescent="0.25">
      <c r="D351613" t="s">
        <v>2165</v>
      </c>
    </row>
    <row r="351614" spans="4:4" x14ac:dyDescent="0.25">
      <c r="D351614" t="s">
        <v>2166</v>
      </c>
    </row>
    <row r="351615" spans="4:4" x14ac:dyDescent="0.25">
      <c r="D351615" t="s">
        <v>2167</v>
      </c>
    </row>
    <row r="351616" spans="4:4" x14ac:dyDescent="0.25">
      <c r="D351616" t="s">
        <v>2168</v>
      </c>
    </row>
    <row r="351617" spans="4:4" x14ac:dyDescent="0.25">
      <c r="D351617" t="s">
        <v>2169</v>
      </c>
    </row>
    <row r="351618" spans="4:4" x14ac:dyDescent="0.25">
      <c r="D351618" t="s">
        <v>2170</v>
      </c>
    </row>
    <row r="351619" spans="4:4" x14ac:dyDescent="0.25">
      <c r="D351619" t="s">
        <v>2171</v>
      </c>
    </row>
    <row r="351620" spans="4:4" x14ac:dyDescent="0.25">
      <c r="D351620" t="s">
        <v>2172</v>
      </c>
    </row>
    <row r="351621" spans="4:4" x14ac:dyDescent="0.25">
      <c r="D351621" t="s">
        <v>2173</v>
      </c>
    </row>
    <row r="351622" spans="4:4" x14ac:dyDescent="0.25">
      <c r="D351622" t="s">
        <v>2174</v>
      </c>
    </row>
    <row r="351623" spans="4:4" x14ac:dyDescent="0.25">
      <c r="D351623" t="s">
        <v>2175</v>
      </c>
    </row>
    <row r="351624" spans="4:4" x14ac:dyDescent="0.25">
      <c r="D351624" t="s">
        <v>2176</v>
      </c>
    </row>
    <row r="351625" spans="4:4" x14ac:dyDescent="0.25">
      <c r="D351625" t="s">
        <v>2177</v>
      </c>
    </row>
    <row r="351626" spans="4:4" x14ac:dyDescent="0.25">
      <c r="D351626" t="s">
        <v>2178</v>
      </c>
    </row>
    <row r="351627" spans="4:4" x14ac:dyDescent="0.25">
      <c r="D351627" t="s">
        <v>2179</v>
      </c>
    </row>
    <row r="351628" spans="4:4" x14ac:dyDescent="0.25">
      <c r="D351628" t="s">
        <v>2180</v>
      </c>
    </row>
    <row r="351629" spans="4:4" x14ac:dyDescent="0.25">
      <c r="D351629" t="s">
        <v>2181</v>
      </c>
    </row>
    <row r="351630" spans="4:4" x14ac:dyDescent="0.25">
      <c r="D351630" t="s">
        <v>2182</v>
      </c>
    </row>
    <row r="351631" spans="4:4" x14ac:dyDescent="0.25">
      <c r="D351631" t="s">
        <v>2183</v>
      </c>
    </row>
    <row r="351632" spans="4:4" x14ac:dyDescent="0.25">
      <c r="D351632" t="s">
        <v>2184</v>
      </c>
    </row>
    <row r="351633" spans="4:4" x14ac:dyDescent="0.25">
      <c r="D351633" t="s">
        <v>2185</v>
      </c>
    </row>
    <row r="351634" spans="4:4" x14ac:dyDescent="0.25">
      <c r="D351634" t="s">
        <v>2186</v>
      </c>
    </row>
    <row r="351635" spans="4:4" x14ac:dyDescent="0.25">
      <c r="D351635" t="s">
        <v>2187</v>
      </c>
    </row>
    <row r="351636" spans="4:4" x14ac:dyDescent="0.25">
      <c r="D351636" t="s">
        <v>2188</v>
      </c>
    </row>
    <row r="351637" spans="4:4" x14ac:dyDescent="0.25">
      <c r="D351637" t="s">
        <v>2189</v>
      </c>
    </row>
    <row r="351638" spans="4:4" x14ac:dyDescent="0.25">
      <c r="D351638" t="s">
        <v>2190</v>
      </c>
    </row>
    <row r="351639" spans="4:4" x14ac:dyDescent="0.25">
      <c r="D351639" t="s">
        <v>2191</v>
      </c>
    </row>
    <row r="351640" spans="4:4" x14ac:dyDescent="0.25">
      <c r="D351640" t="s">
        <v>2192</v>
      </c>
    </row>
    <row r="351641" spans="4:4" x14ac:dyDescent="0.25">
      <c r="D351641" t="s">
        <v>2193</v>
      </c>
    </row>
    <row r="351642" spans="4:4" x14ac:dyDescent="0.25">
      <c r="D351642" t="s">
        <v>2194</v>
      </c>
    </row>
    <row r="351643" spans="4:4" x14ac:dyDescent="0.25">
      <c r="D351643" t="s">
        <v>2195</v>
      </c>
    </row>
    <row r="351644" spans="4:4" x14ac:dyDescent="0.25">
      <c r="D351644" t="s">
        <v>2196</v>
      </c>
    </row>
    <row r="351645" spans="4:4" x14ac:dyDescent="0.25">
      <c r="D351645" t="s">
        <v>2197</v>
      </c>
    </row>
    <row r="351646" spans="4:4" x14ac:dyDescent="0.25">
      <c r="D351646" t="s">
        <v>2198</v>
      </c>
    </row>
    <row r="351647" spans="4:4" x14ac:dyDescent="0.25">
      <c r="D351647" t="s">
        <v>2199</v>
      </c>
    </row>
    <row r="351648" spans="4:4" x14ac:dyDescent="0.25">
      <c r="D351648" t="s">
        <v>2200</v>
      </c>
    </row>
    <row r="351649" spans="4:4" x14ac:dyDescent="0.25">
      <c r="D351649" t="s">
        <v>2201</v>
      </c>
    </row>
    <row r="351650" spans="4:4" x14ac:dyDescent="0.25">
      <c r="D351650" t="s">
        <v>2202</v>
      </c>
    </row>
    <row r="351651" spans="4:4" x14ac:dyDescent="0.25">
      <c r="D351651" t="s">
        <v>2203</v>
      </c>
    </row>
    <row r="351652" spans="4:4" x14ac:dyDescent="0.25">
      <c r="D351652" t="s">
        <v>2204</v>
      </c>
    </row>
    <row r="351653" spans="4:4" x14ac:dyDescent="0.25">
      <c r="D351653" t="s">
        <v>2205</v>
      </c>
    </row>
    <row r="351654" spans="4:4" x14ac:dyDescent="0.25">
      <c r="D351654" t="s">
        <v>2206</v>
      </c>
    </row>
    <row r="351655" spans="4:4" x14ac:dyDescent="0.25">
      <c r="D351655" t="s">
        <v>2207</v>
      </c>
    </row>
    <row r="351656" spans="4:4" x14ac:dyDescent="0.25">
      <c r="D351656" t="s">
        <v>2208</v>
      </c>
    </row>
    <row r="351657" spans="4:4" x14ac:dyDescent="0.25">
      <c r="D351657" t="s">
        <v>2209</v>
      </c>
    </row>
    <row r="351658" spans="4:4" x14ac:dyDescent="0.25">
      <c r="D351658" t="s">
        <v>2210</v>
      </c>
    </row>
    <row r="351659" spans="4:4" x14ac:dyDescent="0.25">
      <c r="D351659" t="s">
        <v>2211</v>
      </c>
    </row>
    <row r="351660" spans="4:4" x14ac:dyDescent="0.25">
      <c r="D351660" t="s">
        <v>2212</v>
      </c>
    </row>
    <row r="351661" spans="4:4" x14ac:dyDescent="0.25">
      <c r="D351661" t="s">
        <v>2213</v>
      </c>
    </row>
    <row r="351662" spans="4:4" x14ac:dyDescent="0.25">
      <c r="D351662" t="s">
        <v>2214</v>
      </c>
    </row>
    <row r="351663" spans="4:4" x14ac:dyDescent="0.25">
      <c r="D351663" t="s">
        <v>2215</v>
      </c>
    </row>
    <row r="351664" spans="4:4" x14ac:dyDescent="0.25">
      <c r="D351664" t="s">
        <v>2216</v>
      </c>
    </row>
    <row r="351665" spans="4:4" x14ac:dyDescent="0.25">
      <c r="D351665" t="s">
        <v>2217</v>
      </c>
    </row>
    <row r="351666" spans="4:4" x14ac:dyDescent="0.25">
      <c r="D351666" t="s">
        <v>2218</v>
      </c>
    </row>
    <row r="351667" spans="4:4" x14ac:dyDescent="0.25">
      <c r="D351667" t="s">
        <v>2219</v>
      </c>
    </row>
    <row r="351668" spans="4:4" x14ac:dyDescent="0.25">
      <c r="D351668" t="s">
        <v>2220</v>
      </c>
    </row>
    <row r="351669" spans="4:4" x14ac:dyDescent="0.25">
      <c r="D351669" t="s">
        <v>2221</v>
      </c>
    </row>
    <row r="351670" spans="4:4" x14ac:dyDescent="0.25">
      <c r="D351670" t="s">
        <v>2222</v>
      </c>
    </row>
    <row r="351671" spans="4:4" x14ac:dyDescent="0.25">
      <c r="D351671" t="s">
        <v>2223</v>
      </c>
    </row>
    <row r="351672" spans="4:4" x14ac:dyDescent="0.25">
      <c r="D351672" t="s">
        <v>2224</v>
      </c>
    </row>
    <row r="351673" spans="4:4" x14ac:dyDescent="0.25">
      <c r="D351673" t="s">
        <v>2225</v>
      </c>
    </row>
    <row r="351674" spans="4:4" x14ac:dyDescent="0.25">
      <c r="D351674" t="s">
        <v>2226</v>
      </c>
    </row>
    <row r="351675" spans="4:4" x14ac:dyDescent="0.25">
      <c r="D351675" t="s">
        <v>2227</v>
      </c>
    </row>
    <row r="351676" spans="4:4" x14ac:dyDescent="0.25">
      <c r="D351676" t="s">
        <v>2228</v>
      </c>
    </row>
    <row r="351677" spans="4:4" x14ac:dyDescent="0.25">
      <c r="D351677" t="s">
        <v>2229</v>
      </c>
    </row>
    <row r="351678" spans="4:4" x14ac:dyDescent="0.25">
      <c r="D351678" t="s">
        <v>2230</v>
      </c>
    </row>
    <row r="351679" spans="4:4" x14ac:dyDescent="0.25">
      <c r="D351679" t="s">
        <v>2231</v>
      </c>
    </row>
    <row r="351680" spans="4:4" x14ac:dyDescent="0.25">
      <c r="D351680" t="s">
        <v>2232</v>
      </c>
    </row>
    <row r="351681" spans="4:4" x14ac:dyDescent="0.25">
      <c r="D351681" t="s">
        <v>2233</v>
      </c>
    </row>
    <row r="351682" spans="4:4" x14ac:dyDescent="0.25">
      <c r="D351682" t="s">
        <v>2234</v>
      </c>
    </row>
    <row r="351683" spans="4:4" x14ac:dyDescent="0.25">
      <c r="D351683" t="s">
        <v>2235</v>
      </c>
    </row>
    <row r="351684" spans="4:4" x14ac:dyDescent="0.25">
      <c r="D351684" t="s">
        <v>2236</v>
      </c>
    </row>
    <row r="351685" spans="4:4" x14ac:dyDescent="0.25">
      <c r="D351685" t="s">
        <v>2237</v>
      </c>
    </row>
    <row r="351686" spans="4:4" x14ac:dyDescent="0.25">
      <c r="D351686" t="s">
        <v>2238</v>
      </c>
    </row>
    <row r="351687" spans="4:4" x14ac:dyDescent="0.25">
      <c r="D351687" t="s">
        <v>2239</v>
      </c>
    </row>
    <row r="351688" spans="4:4" x14ac:dyDescent="0.25">
      <c r="D351688" t="s">
        <v>2240</v>
      </c>
    </row>
    <row r="351689" spans="4:4" x14ac:dyDescent="0.25">
      <c r="D351689" t="s">
        <v>2241</v>
      </c>
    </row>
    <row r="351690" spans="4:4" x14ac:dyDescent="0.25">
      <c r="D351690" t="s">
        <v>2242</v>
      </c>
    </row>
    <row r="351691" spans="4:4" x14ac:dyDescent="0.25">
      <c r="D351691" t="s">
        <v>2243</v>
      </c>
    </row>
    <row r="351692" spans="4:4" x14ac:dyDescent="0.25">
      <c r="D351692" t="s">
        <v>2244</v>
      </c>
    </row>
    <row r="351693" spans="4:4" x14ac:dyDescent="0.25">
      <c r="D351693" t="s">
        <v>2245</v>
      </c>
    </row>
    <row r="351694" spans="4:4" x14ac:dyDescent="0.25">
      <c r="D351694" t="s">
        <v>2246</v>
      </c>
    </row>
    <row r="351695" spans="4:4" x14ac:dyDescent="0.25">
      <c r="D351695" t="s">
        <v>2247</v>
      </c>
    </row>
    <row r="351696" spans="4:4" x14ac:dyDescent="0.25">
      <c r="D351696" t="s">
        <v>2248</v>
      </c>
    </row>
    <row r="351697" spans="4:4" x14ac:dyDescent="0.25">
      <c r="D351697" t="s">
        <v>2249</v>
      </c>
    </row>
    <row r="351698" spans="4:4" x14ac:dyDescent="0.25">
      <c r="D351698" t="s">
        <v>2250</v>
      </c>
    </row>
    <row r="351699" spans="4:4" x14ac:dyDescent="0.25">
      <c r="D351699" t="s">
        <v>2251</v>
      </c>
    </row>
    <row r="351700" spans="4:4" x14ac:dyDescent="0.25">
      <c r="D351700" t="s">
        <v>2252</v>
      </c>
    </row>
    <row r="351701" spans="4:4" x14ac:dyDescent="0.25">
      <c r="D351701" t="s">
        <v>2253</v>
      </c>
    </row>
    <row r="351702" spans="4:4" x14ac:dyDescent="0.25">
      <c r="D351702" t="s">
        <v>2254</v>
      </c>
    </row>
    <row r="351703" spans="4:4" x14ac:dyDescent="0.25">
      <c r="D351703" t="s">
        <v>2255</v>
      </c>
    </row>
    <row r="351704" spans="4:4" x14ac:dyDescent="0.25">
      <c r="D351704" t="s">
        <v>2256</v>
      </c>
    </row>
    <row r="351705" spans="4:4" x14ac:dyDescent="0.25">
      <c r="D351705" t="s">
        <v>2257</v>
      </c>
    </row>
    <row r="351706" spans="4:4" x14ac:dyDescent="0.25">
      <c r="D351706" t="s">
        <v>2258</v>
      </c>
    </row>
    <row r="351707" spans="4:4" x14ac:dyDescent="0.25">
      <c r="D351707" t="s">
        <v>2259</v>
      </c>
    </row>
    <row r="351708" spans="4:4" x14ac:dyDescent="0.25">
      <c r="D351708" t="s">
        <v>2260</v>
      </c>
    </row>
    <row r="351709" spans="4:4" x14ac:dyDescent="0.25">
      <c r="D351709" t="s">
        <v>2261</v>
      </c>
    </row>
    <row r="351710" spans="4:4" x14ac:dyDescent="0.25">
      <c r="D351710" t="s">
        <v>2262</v>
      </c>
    </row>
    <row r="351711" spans="4:4" x14ac:dyDescent="0.25">
      <c r="D351711" t="s">
        <v>2263</v>
      </c>
    </row>
    <row r="351712" spans="4:4" x14ac:dyDescent="0.25">
      <c r="D351712" t="s">
        <v>2264</v>
      </c>
    </row>
    <row r="351713" spans="4:4" x14ac:dyDescent="0.25">
      <c r="D351713" t="s">
        <v>2265</v>
      </c>
    </row>
    <row r="351714" spans="4:4" x14ac:dyDescent="0.25">
      <c r="D351714" t="s">
        <v>2266</v>
      </c>
    </row>
    <row r="351715" spans="4:4" x14ac:dyDescent="0.25">
      <c r="D351715" t="s">
        <v>2267</v>
      </c>
    </row>
    <row r="351716" spans="4:4" x14ac:dyDescent="0.25">
      <c r="D351716" t="s">
        <v>2268</v>
      </c>
    </row>
    <row r="351717" spans="4:4" x14ac:dyDescent="0.25">
      <c r="D351717" t="s">
        <v>2269</v>
      </c>
    </row>
    <row r="351718" spans="4:4" x14ac:dyDescent="0.25">
      <c r="D351718" t="s">
        <v>2270</v>
      </c>
    </row>
    <row r="351719" spans="4:4" x14ac:dyDescent="0.25">
      <c r="D351719" t="s">
        <v>2271</v>
      </c>
    </row>
    <row r="351720" spans="4:4" x14ac:dyDescent="0.25">
      <c r="D351720" t="s">
        <v>2272</v>
      </c>
    </row>
    <row r="351721" spans="4:4" x14ac:dyDescent="0.25">
      <c r="D351721" t="s">
        <v>2273</v>
      </c>
    </row>
    <row r="351722" spans="4:4" x14ac:dyDescent="0.25">
      <c r="D351722" t="s">
        <v>2274</v>
      </c>
    </row>
    <row r="351723" spans="4:4" x14ac:dyDescent="0.25">
      <c r="D351723" t="s">
        <v>2275</v>
      </c>
    </row>
    <row r="351724" spans="4:4" x14ac:dyDescent="0.25">
      <c r="D351724" t="s">
        <v>2276</v>
      </c>
    </row>
    <row r="351725" spans="4:4" x14ac:dyDescent="0.25">
      <c r="D351725" t="s">
        <v>2277</v>
      </c>
    </row>
    <row r="351726" spans="4:4" x14ac:dyDescent="0.25">
      <c r="D351726" t="s">
        <v>2278</v>
      </c>
    </row>
    <row r="351727" spans="4:4" x14ac:dyDescent="0.25">
      <c r="D351727" t="s">
        <v>2279</v>
      </c>
    </row>
    <row r="351728" spans="4:4" x14ac:dyDescent="0.25">
      <c r="D351728" t="s">
        <v>2280</v>
      </c>
    </row>
    <row r="351729" spans="4:4" x14ac:dyDescent="0.25">
      <c r="D351729" t="s">
        <v>2281</v>
      </c>
    </row>
    <row r="351730" spans="4:4" x14ac:dyDescent="0.25">
      <c r="D351730" t="s">
        <v>2282</v>
      </c>
    </row>
    <row r="351731" spans="4:4" x14ac:dyDescent="0.25">
      <c r="D351731" t="s">
        <v>2283</v>
      </c>
    </row>
    <row r="351732" spans="4:4" x14ac:dyDescent="0.25">
      <c r="D351732" t="s">
        <v>2284</v>
      </c>
    </row>
    <row r="351733" spans="4:4" x14ac:dyDescent="0.25">
      <c r="D351733" t="s">
        <v>2285</v>
      </c>
    </row>
    <row r="351734" spans="4:4" x14ac:dyDescent="0.25">
      <c r="D351734" t="s">
        <v>2286</v>
      </c>
    </row>
    <row r="351735" spans="4:4" x14ac:dyDescent="0.25">
      <c r="D351735" t="s">
        <v>2287</v>
      </c>
    </row>
    <row r="351736" spans="4:4" x14ac:dyDescent="0.25">
      <c r="D351736" t="s">
        <v>2288</v>
      </c>
    </row>
    <row r="351737" spans="4:4" x14ac:dyDescent="0.25">
      <c r="D351737" t="s">
        <v>2289</v>
      </c>
    </row>
    <row r="351738" spans="4:4" x14ac:dyDescent="0.25">
      <c r="D351738" t="s">
        <v>2290</v>
      </c>
    </row>
    <row r="351739" spans="4:4" x14ac:dyDescent="0.25">
      <c r="D351739" t="s">
        <v>2291</v>
      </c>
    </row>
    <row r="351740" spans="4:4" x14ac:dyDescent="0.25">
      <c r="D351740" t="s">
        <v>2292</v>
      </c>
    </row>
    <row r="351741" spans="4:4" x14ac:dyDescent="0.25">
      <c r="D351741" t="s">
        <v>2293</v>
      </c>
    </row>
    <row r="351742" spans="4:4" x14ac:dyDescent="0.25">
      <c r="D351742" t="s">
        <v>2294</v>
      </c>
    </row>
    <row r="351743" spans="4:4" x14ac:dyDescent="0.25">
      <c r="D351743" t="s">
        <v>2295</v>
      </c>
    </row>
    <row r="351744" spans="4:4" x14ac:dyDescent="0.25">
      <c r="D351744" t="s">
        <v>2296</v>
      </c>
    </row>
    <row r="351745" spans="4:4" x14ac:dyDescent="0.25">
      <c r="D351745" t="s">
        <v>2297</v>
      </c>
    </row>
    <row r="351746" spans="4:4" x14ac:dyDescent="0.25">
      <c r="D351746" t="s">
        <v>2298</v>
      </c>
    </row>
    <row r="351747" spans="4:4" x14ac:dyDescent="0.25">
      <c r="D351747" t="s">
        <v>2299</v>
      </c>
    </row>
    <row r="351748" spans="4:4" x14ac:dyDescent="0.25">
      <c r="D351748" t="s">
        <v>2300</v>
      </c>
    </row>
    <row r="351749" spans="4:4" x14ac:dyDescent="0.25">
      <c r="D351749" t="s">
        <v>2301</v>
      </c>
    </row>
    <row r="351750" spans="4:4" x14ac:dyDescent="0.25">
      <c r="D351750" t="s">
        <v>2302</v>
      </c>
    </row>
    <row r="351751" spans="4:4" x14ac:dyDescent="0.25">
      <c r="D351751" t="s">
        <v>2303</v>
      </c>
    </row>
    <row r="351752" spans="4:4" x14ac:dyDescent="0.25">
      <c r="D351752" t="s">
        <v>2304</v>
      </c>
    </row>
    <row r="351753" spans="4:4" x14ac:dyDescent="0.25">
      <c r="D351753" t="s">
        <v>2305</v>
      </c>
    </row>
    <row r="351754" spans="4:4" x14ac:dyDescent="0.25">
      <c r="D351754" t="s">
        <v>2306</v>
      </c>
    </row>
    <row r="351755" spans="4:4" x14ac:dyDescent="0.25">
      <c r="D351755" t="s">
        <v>2307</v>
      </c>
    </row>
    <row r="351756" spans="4:4" x14ac:dyDescent="0.25">
      <c r="D351756" t="s">
        <v>2308</v>
      </c>
    </row>
    <row r="351757" spans="4:4" x14ac:dyDescent="0.25">
      <c r="D351757" t="s">
        <v>2309</v>
      </c>
    </row>
    <row r="351758" spans="4:4" x14ac:dyDescent="0.25">
      <c r="D351758" t="s">
        <v>2310</v>
      </c>
    </row>
    <row r="351759" spans="4:4" x14ac:dyDescent="0.25">
      <c r="D351759" t="s">
        <v>2311</v>
      </c>
    </row>
    <row r="351760" spans="4:4" x14ac:dyDescent="0.25">
      <c r="D351760" t="s">
        <v>2312</v>
      </c>
    </row>
    <row r="351761" spans="4:4" x14ac:dyDescent="0.25">
      <c r="D351761" t="s">
        <v>2313</v>
      </c>
    </row>
    <row r="351762" spans="4:4" x14ac:dyDescent="0.25">
      <c r="D351762" t="s">
        <v>2314</v>
      </c>
    </row>
    <row r="351763" spans="4:4" x14ac:dyDescent="0.25">
      <c r="D351763" t="s">
        <v>2315</v>
      </c>
    </row>
    <row r="351764" spans="4:4" x14ac:dyDescent="0.25">
      <c r="D351764" t="s">
        <v>2316</v>
      </c>
    </row>
    <row r="351765" spans="4:4" x14ac:dyDescent="0.25">
      <c r="D351765" t="s">
        <v>2317</v>
      </c>
    </row>
    <row r="351766" spans="4:4" x14ac:dyDescent="0.25">
      <c r="D351766" t="s">
        <v>2318</v>
      </c>
    </row>
    <row r="351767" spans="4:4" x14ac:dyDescent="0.25">
      <c r="D351767" t="s">
        <v>2319</v>
      </c>
    </row>
    <row r="351768" spans="4:4" x14ac:dyDescent="0.25">
      <c r="D351768" t="s">
        <v>2320</v>
      </c>
    </row>
    <row r="351769" spans="4:4" x14ac:dyDescent="0.25">
      <c r="D351769" t="s">
        <v>2321</v>
      </c>
    </row>
    <row r="351770" spans="4:4" x14ac:dyDescent="0.25">
      <c r="D351770" t="s">
        <v>2322</v>
      </c>
    </row>
    <row r="351771" spans="4:4" x14ac:dyDescent="0.25">
      <c r="D351771" t="s">
        <v>2323</v>
      </c>
    </row>
    <row r="351772" spans="4:4" x14ac:dyDescent="0.25">
      <c r="D351772" t="s">
        <v>2324</v>
      </c>
    </row>
    <row r="351773" spans="4:4" x14ac:dyDescent="0.25">
      <c r="D351773" t="s">
        <v>2325</v>
      </c>
    </row>
    <row r="351774" spans="4:4" x14ac:dyDescent="0.25">
      <c r="D351774" t="s">
        <v>2326</v>
      </c>
    </row>
    <row r="351775" spans="4:4" x14ac:dyDescent="0.25">
      <c r="D351775" t="s">
        <v>2327</v>
      </c>
    </row>
    <row r="351776" spans="4:4" x14ac:dyDescent="0.25">
      <c r="D351776" t="s">
        <v>2328</v>
      </c>
    </row>
    <row r="351777" spans="4:4" x14ac:dyDescent="0.25">
      <c r="D351777" t="s">
        <v>2329</v>
      </c>
    </row>
    <row r="351778" spans="4:4" x14ac:dyDescent="0.25">
      <c r="D351778" t="s">
        <v>2330</v>
      </c>
    </row>
    <row r="351779" spans="4:4" x14ac:dyDescent="0.25">
      <c r="D351779" t="s">
        <v>2331</v>
      </c>
    </row>
    <row r="351780" spans="4:4" x14ac:dyDescent="0.25">
      <c r="D351780" t="s">
        <v>2332</v>
      </c>
    </row>
    <row r="351781" spans="4:4" x14ac:dyDescent="0.25">
      <c r="D351781" t="s">
        <v>2333</v>
      </c>
    </row>
    <row r="351782" spans="4:4" x14ac:dyDescent="0.25">
      <c r="D351782" t="s">
        <v>2334</v>
      </c>
    </row>
    <row r="351783" spans="4:4" x14ac:dyDescent="0.25">
      <c r="D351783" t="s">
        <v>2335</v>
      </c>
    </row>
    <row r="351784" spans="4:4" x14ac:dyDescent="0.25">
      <c r="D351784" t="s">
        <v>2336</v>
      </c>
    </row>
    <row r="351785" spans="4:4" x14ac:dyDescent="0.25">
      <c r="D351785" t="s">
        <v>2337</v>
      </c>
    </row>
    <row r="351786" spans="4:4" x14ac:dyDescent="0.25">
      <c r="D351786" t="s">
        <v>2338</v>
      </c>
    </row>
    <row r="351787" spans="4:4" x14ac:dyDescent="0.25">
      <c r="D351787" t="s">
        <v>2339</v>
      </c>
    </row>
    <row r="351788" spans="4:4" x14ac:dyDescent="0.25">
      <c r="D351788" t="s">
        <v>2340</v>
      </c>
    </row>
    <row r="351789" spans="4:4" x14ac:dyDescent="0.25">
      <c r="D351789" t="s">
        <v>2341</v>
      </c>
    </row>
    <row r="351790" spans="4:4" x14ac:dyDescent="0.25">
      <c r="D351790" t="s">
        <v>2342</v>
      </c>
    </row>
    <row r="351791" spans="4:4" x14ac:dyDescent="0.25">
      <c r="D351791" t="s">
        <v>2343</v>
      </c>
    </row>
    <row r="351792" spans="4:4" x14ac:dyDescent="0.25">
      <c r="D351792" t="s">
        <v>2344</v>
      </c>
    </row>
    <row r="351793" spans="4:4" x14ac:dyDescent="0.25">
      <c r="D351793" t="s">
        <v>2345</v>
      </c>
    </row>
    <row r="351794" spans="4:4" x14ac:dyDescent="0.25">
      <c r="D351794" t="s">
        <v>2346</v>
      </c>
    </row>
    <row r="351795" spans="4:4" x14ac:dyDescent="0.25">
      <c r="D351795" t="s">
        <v>2347</v>
      </c>
    </row>
    <row r="351796" spans="4:4" x14ac:dyDescent="0.25">
      <c r="D351796" t="s">
        <v>2348</v>
      </c>
    </row>
    <row r="351797" spans="4:4" x14ac:dyDescent="0.25">
      <c r="D351797" t="s">
        <v>2349</v>
      </c>
    </row>
    <row r="351798" spans="4:4" x14ac:dyDescent="0.25">
      <c r="D351798" t="s">
        <v>2350</v>
      </c>
    </row>
    <row r="351799" spans="4:4" x14ac:dyDescent="0.25">
      <c r="D351799" t="s">
        <v>2351</v>
      </c>
    </row>
    <row r="351800" spans="4:4" x14ac:dyDescent="0.25">
      <c r="D351800" t="s">
        <v>2352</v>
      </c>
    </row>
    <row r="351801" spans="4:4" x14ac:dyDescent="0.25">
      <c r="D351801" t="s">
        <v>2353</v>
      </c>
    </row>
    <row r="351802" spans="4:4" x14ac:dyDescent="0.25">
      <c r="D351802" t="s">
        <v>2354</v>
      </c>
    </row>
    <row r="351803" spans="4:4" x14ac:dyDescent="0.25">
      <c r="D351803" t="s">
        <v>2355</v>
      </c>
    </row>
    <row r="351804" spans="4:4" x14ac:dyDescent="0.25">
      <c r="D351804" t="s">
        <v>2356</v>
      </c>
    </row>
    <row r="351805" spans="4:4" x14ac:dyDescent="0.25">
      <c r="D351805" t="s">
        <v>2357</v>
      </c>
    </row>
    <row r="351806" spans="4:4" x14ac:dyDescent="0.25">
      <c r="D351806" t="s">
        <v>2358</v>
      </c>
    </row>
    <row r="351807" spans="4:4" x14ac:dyDescent="0.25">
      <c r="D351807" t="s">
        <v>2359</v>
      </c>
    </row>
    <row r="351808" spans="4:4" x14ac:dyDescent="0.25">
      <c r="D351808" t="s">
        <v>2360</v>
      </c>
    </row>
    <row r="351809" spans="4:4" x14ac:dyDescent="0.25">
      <c r="D351809" t="s">
        <v>2361</v>
      </c>
    </row>
    <row r="351810" spans="4:4" x14ac:dyDescent="0.25">
      <c r="D351810" t="s">
        <v>2362</v>
      </c>
    </row>
    <row r="351811" spans="4:4" x14ac:dyDescent="0.25">
      <c r="D351811" t="s">
        <v>2363</v>
      </c>
    </row>
    <row r="351812" spans="4:4" x14ac:dyDescent="0.25">
      <c r="D351812" t="s">
        <v>2364</v>
      </c>
    </row>
    <row r="351813" spans="4:4" x14ac:dyDescent="0.25">
      <c r="D351813" t="s">
        <v>2365</v>
      </c>
    </row>
    <row r="351814" spans="4:4" x14ac:dyDescent="0.25">
      <c r="D351814" t="s">
        <v>2366</v>
      </c>
    </row>
    <row r="351815" spans="4:4" x14ac:dyDescent="0.25">
      <c r="D351815" t="s">
        <v>2367</v>
      </c>
    </row>
    <row r="351816" spans="4:4" x14ac:dyDescent="0.25">
      <c r="D351816" t="s">
        <v>2368</v>
      </c>
    </row>
    <row r="351817" spans="4:4" x14ac:dyDescent="0.25">
      <c r="D351817" t="s">
        <v>2369</v>
      </c>
    </row>
    <row r="351818" spans="4:4" x14ac:dyDescent="0.25">
      <c r="D351818" t="s">
        <v>2370</v>
      </c>
    </row>
    <row r="351819" spans="4:4" x14ac:dyDescent="0.25">
      <c r="D351819" t="s">
        <v>2371</v>
      </c>
    </row>
    <row r="351820" spans="4:4" x14ac:dyDescent="0.25">
      <c r="D351820" t="s">
        <v>2372</v>
      </c>
    </row>
    <row r="351821" spans="4:4" x14ac:dyDescent="0.25">
      <c r="D351821" t="s">
        <v>2373</v>
      </c>
    </row>
    <row r="351822" spans="4:4" x14ac:dyDescent="0.25">
      <c r="D351822" t="s">
        <v>2374</v>
      </c>
    </row>
    <row r="351823" spans="4:4" x14ac:dyDescent="0.25">
      <c r="D351823" t="s">
        <v>2375</v>
      </c>
    </row>
    <row r="351824" spans="4:4" x14ac:dyDescent="0.25">
      <c r="D351824" t="s">
        <v>2376</v>
      </c>
    </row>
    <row r="351825" spans="4:4" x14ac:dyDescent="0.25">
      <c r="D351825" t="s">
        <v>2377</v>
      </c>
    </row>
    <row r="351826" spans="4:4" x14ac:dyDescent="0.25">
      <c r="D351826" t="s">
        <v>2378</v>
      </c>
    </row>
    <row r="351827" spans="4:4" x14ac:dyDescent="0.25">
      <c r="D351827" t="s">
        <v>2379</v>
      </c>
    </row>
    <row r="351828" spans="4:4" x14ac:dyDescent="0.25">
      <c r="D351828" t="s">
        <v>2380</v>
      </c>
    </row>
    <row r="351829" spans="4:4" x14ac:dyDescent="0.25">
      <c r="D351829" t="s">
        <v>2381</v>
      </c>
    </row>
    <row r="351830" spans="4:4" x14ac:dyDescent="0.25">
      <c r="D351830" t="s">
        <v>2382</v>
      </c>
    </row>
    <row r="351831" spans="4:4" x14ac:dyDescent="0.25">
      <c r="D351831" t="s">
        <v>2383</v>
      </c>
    </row>
    <row r="351832" spans="4:4" x14ac:dyDescent="0.25">
      <c r="D351832" t="s">
        <v>2384</v>
      </c>
    </row>
    <row r="351833" spans="4:4" x14ac:dyDescent="0.25">
      <c r="D351833" t="s">
        <v>2385</v>
      </c>
    </row>
    <row r="351834" spans="4:4" x14ac:dyDescent="0.25">
      <c r="D351834" t="s">
        <v>2386</v>
      </c>
    </row>
    <row r="351835" spans="4:4" x14ac:dyDescent="0.25">
      <c r="D351835" t="s">
        <v>2387</v>
      </c>
    </row>
    <row r="351836" spans="4:4" x14ac:dyDescent="0.25">
      <c r="D351836" t="s">
        <v>2388</v>
      </c>
    </row>
    <row r="351837" spans="4:4" x14ac:dyDescent="0.25">
      <c r="D351837" t="s">
        <v>2389</v>
      </c>
    </row>
    <row r="351838" spans="4:4" x14ac:dyDescent="0.25">
      <c r="D351838" t="s">
        <v>2390</v>
      </c>
    </row>
    <row r="351839" spans="4:4" x14ac:dyDescent="0.25">
      <c r="D351839" t="s">
        <v>2391</v>
      </c>
    </row>
    <row r="351840" spans="4:4" x14ac:dyDescent="0.25">
      <c r="D351840" t="s">
        <v>2392</v>
      </c>
    </row>
    <row r="351841" spans="4:4" x14ac:dyDescent="0.25">
      <c r="D351841" t="s">
        <v>2393</v>
      </c>
    </row>
    <row r="351842" spans="4:4" x14ac:dyDescent="0.25">
      <c r="D351842" t="s">
        <v>2394</v>
      </c>
    </row>
    <row r="351843" spans="4:4" x14ac:dyDescent="0.25">
      <c r="D351843" t="s">
        <v>2395</v>
      </c>
    </row>
    <row r="351844" spans="4:4" x14ac:dyDescent="0.25">
      <c r="D351844" t="s">
        <v>2396</v>
      </c>
    </row>
    <row r="351845" spans="4:4" x14ac:dyDescent="0.25">
      <c r="D351845" t="s">
        <v>2397</v>
      </c>
    </row>
    <row r="351846" spans="4:4" x14ac:dyDescent="0.25">
      <c r="D351846" t="s">
        <v>2398</v>
      </c>
    </row>
    <row r="351847" spans="4:4" x14ac:dyDescent="0.25">
      <c r="D351847" t="s">
        <v>2399</v>
      </c>
    </row>
    <row r="351848" spans="4:4" x14ac:dyDescent="0.25">
      <c r="D351848" t="s">
        <v>2400</v>
      </c>
    </row>
    <row r="351849" spans="4:4" x14ac:dyDescent="0.25">
      <c r="D351849" t="s">
        <v>2401</v>
      </c>
    </row>
    <row r="351850" spans="4:4" x14ac:dyDescent="0.25">
      <c r="D351850" t="s">
        <v>2402</v>
      </c>
    </row>
    <row r="351851" spans="4:4" x14ac:dyDescent="0.25">
      <c r="D351851" t="s">
        <v>2403</v>
      </c>
    </row>
    <row r="351852" spans="4:4" x14ac:dyDescent="0.25">
      <c r="D351852" t="s">
        <v>2404</v>
      </c>
    </row>
    <row r="351853" spans="4:4" x14ac:dyDescent="0.25">
      <c r="D351853" t="s">
        <v>2405</v>
      </c>
    </row>
    <row r="351854" spans="4:4" x14ac:dyDescent="0.25">
      <c r="D351854" t="s">
        <v>2406</v>
      </c>
    </row>
    <row r="351855" spans="4:4" x14ac:dyDescent="0.25">
      <c r="D351855" t="s">
        <v>2407</v>
      </c>
    </row>
    <row r="351856" spans="4:4" x14ac:dyDescent="0.25">
      <c r="D351856" t="s">
        <v>2408</v>
      </c>
    </row>
    <row r="351857" spans="4:4" x14ac:dyDescent="0.25">
      <c r="D351857" t="s">
        <v>2409</v>
      </c>
    </row>
    <row r="351858" spans="4:4" x14ac:dyDescent="0.25">
      <c r="D351858" t="s">
        <v>2410</v>
      </c>
    </row>
    <row r="351859" spans="4:4" x14ac:dyDescent="0.25">
      <c r="D351859" t="s">
        <v>2411</v>
      </c>
    </row>
    <row r="351860" spans="4:4" x14ac:dyDescent="0.25">
      <c r="D351860" t="s">
        <v>2412</v>
      </c>
    </row>
    <row r="351861" spans="4:4" x14ac:dyDescent="0.25">
      <c r="D351861" t="s">
        <v>2413</v>
      </c>
    </row>
    <row r="351862" spans="4:4" x14ac:dyDescent="0.25">
      <c r="D351862" t="s">
        <v>2414</v>
      </c>
    </row>
    <row r="351863" spans="4:4" x14ac:dyDescent="0.25">
      <c r="D351863" t="s">
        <v>2415</v>
      </c>
    </row>
    <row r="351864" spans="4:4" x14ac:dyDescent="0.25">
      <c r="D351864" t="s">
        <v>2416</v>
      </c>
    </row>
    <row r="351865" spans="4:4" x14ac:dyDescent="0.25">
      <c r="D351865" t="s">
        <v>2417</v>
      </c>
    </row>
    <row r="351866" spans="4:4" x14ac:dyDescent="0.25">
      <c r="D351866" t="s">
        <v>2418</v>
      </c>
    </row>
    <row r="351867" spans="4:4" x14ac:dyDescent="0.25">
      <c r="D351867" t="s">
        <v>2419</v>
      </c>
    </row>
    <row r="351868" spans="4:4" x14ac:dyDescent="0.25">
      <c r="D351868" t="s">
        <v>2420</v>
      </c>
    </row>
    <row r="351869" spans="4:4" x14ac:dyDescent="0.25">
      <c r="D351869" t="s">
        <v>2421</v>
      </c>
    </row>
    <row r="351870" spans="4:4" x14ac:dyDescent="0.25">
      <c r="D351870" t="s">
        <v>2422</v>
      </c>
    </row>
    <row r="351871" spans="4:4" x14ac:dyDescent="0.25">
      <c r="D351871" t="s">
        <v>2423</v>
      </c>
    </row>
    <row r="351872" spans="4:4" x14ac:dyDescent="0.25">
      <c r="D351872" t="s">
        <v>2424</v>
      </c>
    </row>
    <row r="351873" spans="4:4" x14ac:dyDescent="0.25">
      <c r="D351873" t="s">
        <v>2425</v>
      </c>
    </row>
    <row r="351874" spans="4:4" x14ac:dyDescent="0.25">
      <c r="D351874" t="s">
        <v>2426</v>
      </c>
    </row>
    <row r="351875" spans="4:4" x14ac:dyDescent="0.25">
      <c r="D351875" t="s">
        <v>2427</v>
      </c>
    </row>
    <row r="351876" spans="4:4" x14ac:dyDescent="0.25">
      <c r="D351876" t="s">
        <v>2428</v>
      </c>
    </row>
    <row r="351877" spans="4:4" x14ac:dyDescent="0.25">
      <c r="D351877" t="s">
        <v>2429</v>
      </c>
    </row>
    <row r="351878" spans="4:4" x14ac:dyDescent="0.25">
      <c r="D351878" t="s">
        <v>2430</v>
      </c>
    </row>
    <row r="351879" spans="4:4" x14ac:dyDescent="0.25">
      <c r="D351879" t="s">
        <v>2431</v>
      </c>
    </row>
    <row r="351880" spans="4:4" x14ac:dyDescent="0.25">
      <c r="D351880" t="s">
        <v>2432</v>
      </c>
    </row>
    <row r="351881" spans="4:4" x14ac:dyDescent="0.25">
      <c r="D351881" t="s">
        <v>2433</v>
      </c>
    </row>
    <row r="351882" spans="4:4" x14ac:dyDescent="0.25">
      <c r="D351882" t="s">
        <v>2434</v>
      </c>
    </row>
    <row r="351883" spans="4:4" x14ac:dyDescent="0.25">
      <c r="D351883" t="s">
        <v>2435</v>
      </c>
    </row>
    <row r="351884" spans="4:4" x14ac:dyDescent="0.25">
      <c r="D351884" t="s">
        <v>2436</v>
      </c>
    </row>
    <row r="351885" spans="4:4" x14ac:dyDescent="0.25">
      <c r="D351885" t="s">
        <v>2437</v>
      </c>
    </row>
    <row r="351886" spans="4:4" x14ac:dyDescent="0.25">
      <c r="D351886" t="s">
        <v>2438</v>
      </c>
    </row>
    <row r="351887" spans="4:4" x14ac:dyDescent="0.25">
      <c r="D351887" t="s">
        <v>2439</v>
      </c>
    </row>
    <row r="351888" spans="4:4" x14ac:dyDescent="0.25">
      <c r="D351888" t="s">
        <v>2440</v>
      </c>
    </row>
    <row r="351889" spans="4:4" x14ac:dyDescent="0.25">
      <c r="D351889" t="s">
        <v>2441</v>
      </c>
    </row>
    <row r="351890" spans="4:4" x14ac:dyDescent="0.25">
      <c r="D351890" t="s">
        <v>2442</v>
      </c>
    </row>
    <row r="351891" spans="4:4" x14ac:dyDescent="0.25">
      <c r="D351891" t="s">
        <v>2443</v>
      </c>
    </row>
    <row r="351892" spans="4:4" x14ac:dyDescent="0.25">
      <c r="D351892" t="s">
        <v>2444</v>
      </c>
    </row>
    <row r="351893" spans="4:4" x14ac:dyDescent="0.25">
      <c r="D351893" t="s">
        <v>2445</v>
      </c>
    </row>
    <row r="351894" spans="4:4" x14ac:dyDescent="0.25">
      <c r="D351894" t="s">
        <v>2446</v>
      </c>
    </row>
    <row r="351895" spans="4:4" x14ac:dyDescent="0.25">
      <c r="D351895" t="s">
        <v>2447</v>
      </c>
    </row>
    <row r="351896" spans="4:4" x14ac:dyDescent="0.25">
      <c r="D351896" t="s">
        <v>2448</v>
      </c>
    </row>
    <row r="351897" spans="4:4" x14ac:dyDescent="0.25">
      <c r="D351897" t="s">
        <v>2449</v>
      </c>
    </row>
    <row r="351898" spans="4:4" x14ac:dyDescent="0.25">
      <c r="D351898" t="s">
        <v>2450</v>
      </c>
    </row>
    <row r="351899" spans="4:4" x14ac:dyDescent="0.25">
      <c r="D351899" t="s">
        <v>2451</v>
      </c>
    </row>
    <row r="351900" spans="4:4" x14ac:dyDescent="0.25">
      <c r="D351900" t="s">
        <v>2452</v>
      </c>
    </row>
    <row r="351901" spans="4:4" x14ac:dyDescent="0.25">
      <c r="D351901" t="s">
        <v>2453</v>
      </c>
    </row>
    <row r="351902" spans="4:4" x14ac:dyDescent="0.25">
      <c r="D351902" t="s">
        <v>2454</v>
      </c>
    </row>
    <row r="351903" spans="4:4" x14ac:dyDescent="0.25">
      <c r="D351903" t="s">
        <v>2455</v>
      </c>
    </row>
    <row r="351904" spans="4:4" x14ac:dyDescent="0.25">
      <c r="D351904" t="s">
        <v>2456</v>
      </c>
    </row>
    <row r="351905" spans="4:4" x14ac:dyDescent="0.25">
      <c r="D351905" t="s">
        <v>2457</v>
      </c>
    </row>
    <row r="351906" spans="4:4" x14ac:dyDescent="0.25">
      <c r="D351906" t="s">
        <v>2458</v>
      </c>
    </row>
    <row r="351907" spans="4:4" x14ac:dyDescent="0.25">
      <c r="D351907" t="s">
        <v>2459</v>
      </c>
    </row>
    <row r="351908" spans="4:4" x14ac:dyDescent="0.25">
      <c r="D351908" t="s">
        <v>2460</v>
      </c>
    </row>
    <row r="351909" spans="4:4" x14ac:dyDescent="0.25">
      <c r="D351909" t="s">
        <v>2461</v>
      </c>
    </row>
    <row r="351910" spans="4:4" x14ac:dyDescent="0.25">
      <c r="D351910" t="s">
        <v>2462</v>
      </c>
    </row>
    <row r="351911" spans="4:4" x14ac:dyDescent="0.25">
      <c r="D351911" t="s">
        <v>2463</v>
      </c>
    </row>
    <row r="351912" spans="4:4" x14ac:dyDescent="0.25">
      <c r="D351912" t="s">
        <v>2464</v>
      </c>
    </row>
    <row r="351913" spans="4:4" x14ac:dyDescent="0.25">
      <c r="D351913" t="s">
        <v>2465</v>
      </c>
    </row>
    <row r="351914" spans="4:4" x14ac:dyDescent="0.25">
      <c r="D351914" t="s">
        <v>2466</v>
      </c>
    </row>
    <row r="351915" spans="4:4" x14ac:dyDescent="0.25">
      <c r="D351915" t="s">
        <v>2467</v>
      </c>
    </row>
    <row r="351916" spans="4:4" x14ac:dyDescent="0.25">
      <c r="D351916" t="s">
        <v>2468</v>
      </c>
    </row>
    <row r="351917" spans="4:4" x14ac:dyDescent="0.25">
      <c r="D351917" t="s">
        <v>2469</v>
      </c>
    </row>
    <row r="351918" spans="4:4" x14ac:dyDescent="0.25">
      <c r="D351918" t="s">
        <v>2470</v>
      </c>
    </row>
    <row r="351919" spans="4:4" x14ac:dyDescent="0.25">
      <c r="D351919" t="s">
        <v>2471</v>
      </c>
    </row>
    <row r="351920" spans="4:4" x14ac:dyDescent="0.25">
      <c r="D351920" t="s">
        <v>2472</v>
      </c>
    </row>
    <row r="351921" spans="4:4" x14ac:dyDescent="0.25">
      <c r="D351921" t="s">
        <v>2473</v>
      </c>
    </row>
    <row r="351922" spans="4:4" x14ac:dyDescent="0.25">
      <c r="D351922" t="s">
        <v>2474</v>
      </c>
    </row>
    <row r="351923" spans="4:4" x14ac:dyDescent="0.25">
      <c r="D351923" t="s">
        <v>2475</v>
      </c>
    </row>
    <row r="351924" spans="4:4" x14ac:dyDescent="0.25">
      <c r="D351924" t="s">
        <v>2476</v>
      </c>
    </row>
    <row r="351925" spans="4:4" x14ac:dyDescent="0.25">
      <c r="D351925" t="s">
        <v>2477</v>
      </c>
    </row>
    <row r="351926" spans="4:4" x14ac:dyDescent="0.25">
      <c r="D351926" t="s">
        <v>2478</v>
      </c>
    </row>
    <row r="351927" spans="4:4" x14ac:dyDescent="0.25">
      <c r="D351927" t="s">
        <v>2479</v>
      </c>
    </row>
    <row r="351928" spans="4:4" x14ac:dyDescent="0.25">
      <c r="D351928" t="s">
        <v>2480</v>
      </c>
    </row>
    <row r="351929" spans="4:4" x14ac:dyDescent="0.25">
      <c r="D351929" t="s">
        <v>2481</v>
      </c>
    </row>
    <row r="351930" spans="4:4" x14ac:dyDescent="0.25">
      <c r="D351930" t="s">
        <v>2482</v>
      </c>
    </row>
    <row r="351931" spans="4:4" x14ac:dyDescent="0.25">
      <c r="D351931" t="s">
        <v>2483</v>
      </c>
    </row>
    <row r="351932" spans="4:4" x14ac:dyDescent="0.25">
      <c r="D351932" t="s">
        <v>2484</v>
      </c>
    </row>
    <row r="351933" spans="4:4" x14ac:dyDescent="0.25">
      <c r="D351933" t="s">
        <v>2485</v>
      </c>
    </row>
    <row r="351934" spans="4:4" x14ac:dyDescent="0.25">
      <c r="D351934" t="s">
        <v>2486</v>
      </c>
    </row>
    <row r="351935" spans="4:4" x14ac:dyDescent="0.25">
      <c r="D351935" t="s">
        <v>2487</v>
      </c>
    </row>
    <row r="351936" spans="4:4" x14ac:dyDescent="0.25">
      <c r="D351936" t="s">
        <v>2488</v>
      </c>
    </row>
    <row r="351937" spans="4:4" x14ac:dyDescent="0.25">
      <c r="D351937" t="s">
        <v>2489</v>
      </c>
    </row>
    <row r="351938" spans="4:4" x14ac:dyDescent="0.25">
      <c r="D351938" t="s">
        <v>2490</v>
      </c>
    </row>
    <row r="351939" spans="4:4" x14ac:dyDescent="0.25">
      <c r="D351939" t="s">
        <v>2491</v>
      </c>
    </row>
    <row r="351940" spans="4:4" x14ac:dyDescent="0.25">
      <c r="D351940" t="s">
        <v>2492</v>
      </c>
    </row>
    <row r="351941" spans="4:4" x14ac:dyDescent="0.25">
      <c r="D351941" t="s">
        <v>2493</v>
      </c>
    </row>
    <row r="351942" spans="4:4" x14ac:dyDescent="0.25">
      <c r="D351942" t="s">
        <v>2494</v>
      </c>
    </row>
    <row r="351943" spans="4:4" x14ac:dyDescent="0.25">
      <c r="D351943" t="s">
        <v>2495</v>
      </c>
    </row>
    <row r="351944" spans="4:4" x14ac:dyDescent="0.25">
      <c r="D351944" t="s">
        <v>2496</v>
      </c>
    </row>
    <row r="351945" spans="4:4" x14ac:dyDescent="0.25">
      <c r="D351945" t="s">
        <v>2497</v>
      </c>
    </row>
    <row r="351946" spans="4:4" x14ac:dyDescent="0.25">
      <c r="D351946" t="s">
        <v>2498</v>
      </c>
    </row>
    <row r="351947" spans="4:4" x14ac:dyDescent="0.25">
      <c r="D351947" t="s">
        <v>2499</v>
      </c>
    </row>
    <row r="351948" spans="4:4" x14ac:dyDescent="0.25">
      <c r="D351948" t="s">
        <v>2500</v>
      </c>
    </row>
    <row r="351949" spans="4:4" x14ac:dyDescent="0.25">
      <c r="D351949" t="s">
        <v>2501</v>
      </c>
    </row>
    <row r="351950" spans="4:4" x14ac:dyDescent="0.25">
      <c r="D351950" t="s">
        <v>2502</v>
      </c>
    </row>
    <row r="351951" spans="4:4" x14ac:dyDescent="0.25">
      <c r="D351951" t="s">
        <v>2503</v>
      </c>
    </row>
    <row r="351952" spans="4:4" x14ac:dyDescent="0.25">
      <c r="D351952" t="s">
        <v>2504</v>
      </c>
    </row>
    <row r="351953" spans="4:4" x14ac:dyDescent="0.25">
      <c r="D351953" t="s">
        <v>2505</v>
      </c>
    </row>
    <row r="351954" spans="4:4" x14ac:dyDescent="0.25">
      <c r="D351954" t="s">
        <v>2506</v>
      </c>
    </row>
    <row r="351955" spans="4:4" x14ac:dyDescent="0.25">
      <c r="D351955" t="s">
        <v>2507</v>
      </c>
    </row>
    <row r="351956" spans="4:4" x14ac:dyDescent="0.25">
      <c r="D351956" t="s">
        <v>2508</v>
      </c>
    </row>
    <row r="351957" spans="4:4" x14ac:dyDescent="0.25">
      <c r="D351957" t="s">
        <v>2509</v>
      </c>
    </row>
    <row r="351958" spans="4:4" x14ac:dyDescent="0.25">
      <c r="D351958" t="s">
        <v>2510</v>
      </c>
    </row>
    <row r="351959" spans="4:4" x14ac:dyDescent="0.25">
      <c r="D351959" t="s">
        <v>2511</v>
      </c>
    </row>
    <row r="351960" spans="4:4" x14ac:dyDescent="0.25">
      <c r="D351960" t="s">
        <v>2512</v>
      </c>
    </row>
    <row r="351961" spans="4:4" x14ac:dyDescent="0.25">
      <c r="D351961" t="s">
        <v>2513</v>
      </c>
    </row>
    <row r="351962" spans="4:4" x14ac:dyDescent="0.25">
      <c r="D351962" t="s">
        <v>2514</v>
      </c>
    </row>
    <row r="351963" spans="4:4" x14ac:dyDescent="0.25">
      <c r="D351963" t="s">
        <v>2515</v>
      </c>
    </row>
    <row r="351964" spans="4:4" x14ac:dyDescent="0.25">
      <c r="D351964" t="s">
        <v>2516</v>
      </c>
    </row>
    <row r="351965" spans="4:4" x14ac:dyDescent="0.25">
      <c r="D351965" t="s">
        <v>2517</v>
      </c>
    </row>
    <row r="351966" spans="4:4" x14ac:dyDescent="0.25">
      <c r="D351966" t="s">
        <v>2518</v>
      </c>
    </row>
    <row r="351967" spans="4:4" x14ac:dyDescent="0.25">
      <c r="D351967" t="s">
        <v>2519</v>
      </c>
    </row>
    <row r="351968" spans="4:4" x14ac:dyDescent="0.25">
      <c r="D351968" t="s">
        <v>2520</v>
      </c>
    </row>
    <row r="351969" spans="4:4" x14ac:dyDescent="0.25">
      <c r="D351969" t="s">
        <v>2521</v>
      </c>
    </row>
    <row r="351970" spans="4:4" x14ac:dyDescent="0.25">
      <c r="D351970" t="s">
        <v>2522</v>
      </c>
    </row>
    <row r="351971" spans="4:4" x14ac:dyDescent="0.25">
      <c r="D351971" t="s">
        <v>2523</v>
      </c>
    </row>
    <row r="351972" spans="4:4" x14ac:dyDescent="0.25">
      <c r="D351972" t="s">
        <v>2524</v>
      </c>
    </row>
    <row r="351973" spans="4:4" x14ac:dyDescent="0.25">
      <c r="D351973" t="s">
        <v>2525</v>
      </c>
    </row>
    <row r="351974" spans="4:4" x14ac:dyDescent="0.25">
      <c r="D351974" t="s">
        <v>2526</v>
      </c>
    </row>
    <row r="351975" spans="4:4" x14ac:dyDescent="0.25">
      <c r="D351975" t="s">
        <v>2527</v>
      </c>
    </row>
    <row r="351976" spans="4:4" x14ac:dyDescent="0.25">
      <c r="D351976" t="s">
        <v>2528</v>
      </c>
    </row>
    <row r="351977" spans="4:4" x14ac:dyDescent="0.25">
      <c r="D351977" t="s">
        <v>2529</v>
      </c>
    </row>
    <row r="351978" spans="4:4" x14ac:dyDescent="0.25">
      <c r="D351978" t="s">
        <v>2530</v>
      </c>
    </row>
    <row r="351979" spans="4:4" x14ac:dyDescent="0.25">
      <c r="D351979" t="s">
        <v>2531</v>
      </c>
    </row>
    <row r="351980" spans="4:4" x14ac:dyDescent="0.25">
      <c r="D351980" t="s">
        <v>2532</v>
      </c>
    </row>
    <row r="351981" spans="4:4" x14ac:dyDescent="0.25">
      <c r="D351981" t="s">
        <v>2533</v>
      </c>
    </row>
    <row r="351982" spans="4:4" x14ac:dyDescent="0.25">
      <c r="D351982" t="s">
        <v>2534</v>
      </c>
    </row>
    <row r="351983" spans="4:4" x14ac:dyDescent="0.25">
      <c r="D351983" t="s">
        <v>2535</v>
      </c>
    </row>
    <row r="351984" spans="4:4" x14ac:dyDescent="0.25">
      <c r="D351984" t="s">
        <v>2536</v>
      </c>
    </row>
    <row r="351985" spans="4:4" x14ac:dyDescent="0.25">
      <c r="D351985" t="s">
        <v>2537</v>
      </c>
    </row>
    <row r="351986" spans="4:4" x14ac:dyDescent="0.25">
      <c r="D351986" t="s">
        <v>2538</v>
      </c>
    </row>
    <row r="351987" spans="4:4" x14ac:dyDescent="0.25">
      <c r="D351987" t="s">
        <v>2539</v>
      </c>
    </row>
    <row r="351988" spans="4:4" x14ac:dyDescent="0.25">
      <c r="D351988" t="s">
        <v>2540</v>
      </c>
    </row>
    <row r="351989" spans="4:4" x14ac:dyDescent="0.25">
      <c r="D351989" t="s">
        <v>2541</v>
      </c>
    </row>
    <row r="351990" spans="4:4" x14ac:dyDescent="0.25">
      <c r="D351990" t="s">
        <v>2542</v>
      </c>
    </row>
    <row r="351991" spans="4:4" x14ac:dyDescent="0.25">
      <c r="D351991" t="s">
        <v>2543</v>
      </c>
    </row>
    <row r="351992" spans="4:4" x14ac:dyDescent="0.25">
      <c r="D351992" t="s">
        <v>2544</v>
      </c>
    </row>
    <row r="351993" spans="4:4" x14ac:dyDescent="0.25">
      <c r="D351993" t="s">
        <v>2545</v>
      </c>
    </row>
    <row r="351994" spans="4:4" x14ac:dyDescent="0.25">
      <c r="D351994" t="s">
        <v>2546</v>
      </c>
    </row>
    <row r="351995" spans="4:4" x14ac:dyDescent="0.25">
      <c r="D351995" t="s">
        <v>2547</v>
      </c>
    </row>
    <row r="351996" spans="4:4" x14ac:dyDescent="0.25">
      <c r="D351996" t="s">
        <v>2548</v>
      </c>
    </row>
    <row r="351997" spans="4:4" x14ac:dyDescent="0.25">
      <c r="D351997" t="s">
        <v>2549</v>
      </c>
    </row>
    <row r="351998" spans="4:4" x14ac:dyDescent="0.25">
      <c r="D351998" t="s">
        <v>2550</v>
      </c>
    </row>
    <row r="351999" spans="4:4" x14ac:dyDescent="0.25">
      <c r="D351999" t="s">
        <v>2551</v>
      </c>
    </row>
    <row r="352000" spans="4:4" x14ac:dyDescent="0.25">
      <c r="D352000" t="s">
        <v>2552</v>
      </c>
    </row>
    <row r="352001" spans="4:4" x14ac:dyDescent="0.25">
      <c r="D352001" t="s">
        <v>2553</v>
      </c>
    </row>
    <row r="352002" spans="4:4" x14ac:dyDescent="0.25">
      <c r="D352002" t="s">
        <v>2554</v>
      </c>
    </row>
    <row r="352003" spans="4:4" x14ac:dyDescent="0.25">
      <c r="D352003" t="s">
        <v>2555</v>
      </c>
    </row>
    <row r="352004" spans="4:4" x14ac:dyDescent="0.25">
      <c r="D352004" t="s">
        <v>2556</v>
      </c>
    </row>
    <row r="352005" spans="4:4" x14ac:dyDescent="0.25">
      <c r="D352005" t="s">
        <v>2557</v>
      </c>
    </row>
    <row r="352006" spans="4:4" x14ac:dyDescent="0.25">
      <c r="D352006" t="s">
        <v>2558</v>
      </c>
    </row>
    <row r="352007" spans="4:4" x14ac:dyDescent="0.25">
      <c r="D352007" t="s">
        <v>2559</v>
      </c>
    </row>
    <row r="352008" spans="4:4" x14ac:dyDescent="0.25">
      <c r="D352008" t="s">
        <v>2560</v>
      </c>
    </row>
    <row r="352009" spans="4:4" x14ac:dyDescent="0.25">
      <c r="D352009" t="s">
        <v>2561</v>
      </c>
    </row>
    <row r="352010" spans="4:4" x14ac:dyDescent="0.25">
      <c r="D352010" t="s">
        <v>2562</v>
      </c>
    </row>
    <row r="352011" spans="4:4" x14ac:dyDescent="0.25">
      <c r="D352011" t="s">
        <v>2563</v>
      </c>
    </row>
    <row r="352012" spans="4:4" x14ac:dyDescent="0.25">
      <c r="D352012" t="s">
        <v>2564</v>
      </c>
    </row>
    <row r="352013" spans="4:4" x14ac:dyDescent="0.25">
      <c r="D352013" t="s">
        <v>2565</v>
      </c>
    </row>
    <row r="352014" spans="4:4" x14ac:dyDescent="0.25">
      <c r="D352014" t="s">
        <v>2566</v>
      </c>
    </row>
    <row r="352015" spans="4:4" x14ac:dyDescent="0.25">
      <c r="D352015" t="s">
        <v>2567</v>
      </c>
    </row>
    <row r="352016" spans="4:4" x14ac:dyDescent="0.25">
      <c r="D352016" t="s">
        <v>2568</v>
      </c>
    </row>
    <row r="352017" spans="4:4" x14ac:dyDescent="0.25">
      <c r="D352017" t="s">
        <v>2569</v>
      </c>
    </row>
    <row r="352018" spans="4:4" x14ac:dyDescent="0.25">
      <c r="D352018" t="s">
        <v>2570</v>
      </c>
    </row>
    <row r="352019" spans="4:4" x14ac:dyDescent="0.25">
      <c r="D352019" t="s">
        <v>2571</v>
      </c>
    </row>
    <row r="352020" spans="4:4" x14ac:dyDescent="0.25">
      <c r="D352020" t="s">
        <v>2572</v>
      </c>
    </row>
    <row r="352021" spans="4:4" x14ac:dyDescent="0.25">
      <c r="D352021" t="s">
        <v>2573</v>
      </c>
    </row>
    <row r="352022" spans="4:4" x14ac:dyDescent="0.25">
      <c r="D352022" t="s">
        <v>2574</v>
      </c>
    </row>
    <row r="352023" spans="4:4" x14ac:dyDescent="0.25">
      <c r="D352023" t="s">
        <v>2575</v>
      </c>
    </row>
    <row r="352024" spans="4:4" x14ac:dyDescent="0.25">
      <c r="D352024" t="s">
        <v>2576</v>
      </c>
    </row>
    <row r="352025" spans="4:4" x14ac:dyDescent="0.25">
      <c r="D352025" t="s">
        <v>2577</v>
      </c>
    </row>
    <row r="352026" spans="4:4" x14ac:dyDescent="0.25">
      <c r="D352026" t="s">
        <v>2578</v>
      </c>
    </row>
    <row r="352027" spans="4:4" x14ac:dyDescent="0.25">
      <c r="D352027" t="s">
        <v>2579</v>
      </c>
    </row>
    <row r="352028" spans="4:4" x14ac:dyDescent="0.25">
      <c r="D352028" t="s">
        <v>2580</v>
      </c>
    </row>
    <row r="352029" spans="4:4" x14ac:dyDescent="0.25">
      <c r="D352029" t="s">
        <v>2581</v>
      </c>
    </row>
    <row r="352030" spans="4:4" x14ac:dyDescent="0.25">
      <c r="D352030" t="s">
        <v>2582</v>
      </c>
    </row>
    <row r="352031" spans="4:4" x14ac:dyDescent="0.25">
      <c r="D352031" t="s">
        <v>2583</v>
      </c>
    </row>
    <row r="352032" spans="4:4" x14ac:dyDescent="0.25">
      <c r="D352032" t="s">
        <v>2584</v>
      </c>
    </row>
    <row r="352033" spans="4:4" x14ac:dyDescent="0.25">
      <c r="D352033" t="s">
        <v>2585</v>
      </c>
    </row>
    <row r="352034" spans="4:4" x14ac:dyDescent="0.25">
      <c r="D352034" t="s">
        <v>2586</v>
      </c>
    </row>
    <row r="352035" spans="4:4" x14ac:dyDescent="0.25">
      <c r="D352035" t="s">
        <v>2587</v>
      </c>
    </row>
    <row r="352036" spans="4:4" x14ac:dyDescent="0.25">
      <c r="D352036" t="s">
        <v>2588</v>
      </c>
    </row>
    <row r="352037" spans="4:4" x14ac:dyDescent="0.25">
      <c r="D352037" t="s">
        <v>2589</v>
      </c>
    </row>
    <row r="352038" spans="4:4" x14ac:dyDescent="0.25">
      <c r="D352038" t="s">
        <v>2590</v>
      </c>
    </row>
    <row r="352039" spans="4:4" x14ac:dyDescent="0.25">
      <c r="D352039" t="s">
        <v>2591</v>
      </c>
    </row>
    <row r="352040" spans="4:4" x14ac:dyDescent="0.25">
      <c r="D352040" t="s">
        <v>2592</v>
      </c>
    </row>
    <row r="352041" spans="4:4" x14ac:dyDescent="0.25">
      <c r="D352041" t="s">
        <v>2593</v>
      </c>
    </row>
    <row r="352042" spans="4:4" x14ac:dyDescent="0.25">
      <c r="D352042" t="s">
        <v>2594</v>
      </c>
    </row>
    <row r="352043" spans="4:4" x14ac:dyDescent="0.25">
      <c r="D352043" t="s">
        <v>2595</v>
      </c>
    </row>
    <row r="352044" spans="4:4" x14ac:dyDescent="0.25">
      <c r="D352044" t="s">
        <v>2596</v>
      </c>
    </row>
    <row r="352045" spans="4:4" x14ac:dyDescent="0.25">
      <c r="D352045" t="s">
        <v>2597</v>
      </c>
    </row>
    <row r="352046" spans="4:4" x14ac:dyDescent="0.25">
      <c r="D352046" t="s">
        <v>2598</v>
      </c>
    </row>
    <row r="352047" spans="4:4" x14ac:dyDescent="0.25">
      <c r="D352047" t="s">
        <v>2599</v>
      </c>
    </row>
    <row r="352048" spans="4:4" x14ac:dyDescent="0.25">
      <c r="D352048" t="s">
        <v>2600</v>
      </c>
    </row>
    <row r="352049" spans="4:4" x14ac:dyDescent="0.25">
      <c r="D352049" t="s">
        <v>2601</v>
      </c>
    </row>
    <row r="352050" spans="4:4" x14ac:dyDescent="0.25">
      <c r="D352050" t="s">
        <v>2602</v>
      </c>
    </row>
    <row r="352051" spans="4:4" x14ac:dyDescent="0.25">
      <c r="D352051" t="s">
        <v>2603</v>
      </c>
    </row>
    <row r="352052" spans="4:4" x14ac:dyDescent="0.25">
      <c r="D352052" t="s">
        <v>2604</v>
      </c>
    </row>
    <row r="352053" spans="4:4" x14ac:dyDescent="0.25">
      <c r="D352053" t="s">
        <v>2605</v>
      </c>
    </row>
    <row r="352054" spans="4:4" x14ac:dyDescent="0.25">
      <c r="D352054" t="s">
        <v>2606</v>
      </c>
    </row>
    <row r="352055" spans="4:4" x14ac:dyDescent="0.25">
      <c r="D352055" t="s">
        <v>2607</v>
      </c>
    </row>
    <row r="352056" spans="4:4" x14ac:dyDescent="0.25">
      <c r="D352056" t="s">
        <v>2608</v>
      </c>
    </row>
    <row r="352057" spans="4:4" x14ac:dyDescent="0.25">
      <c r="D352057" t="s">
        <v>2609</v>
      </c>
    </row>
    <row r="352058" spans="4:4" x14ac:dyDescent="0.25">
      <c r="D352058" t="s">
        <v>2610</v>
      </c>
    </row>
    <row r="352059" spans="4:4" x14ac:dyDescent="0.25">
      <c r="D352059" t="s">
        <v>2611</v>
      </c>
    </row>
    <row r="352060" spans="4:4" x14ac:dyDescent="0.25">
      <c r="D352060" t="s">
        <v>2612</v>
      </c>
    </row>
    <row r="352061" spans="4:4" x14ac:dyDescent="0.25">
      <c r="D352061" t="s">
        <v>2613</v>
      </c>
    </row>
    <row r="352062" spans="4:4" x14ac:dyDescent="0.25">
      <c r="D352062" t="s">
        <v>2614</v>
      </c>
    </row>
    <row r="352063" spans="4:4" x14ac:dyDescent="0.25">
      <c r="D352063" t="s">
        <v>2615</v>
      </c>
    </row>
    <row r="352064" spans="4:4" x14ac:dyDescent="0.25">
      <c r="D352064" t="s">
        <v>2616</v>
      </c>
    </row>
    <row r="352065" spans="4:4" x14ac:dyDescent="0.25">
      <c r="D352065" t="s">
        <v>2617</v>
      </c>
    </row>
    <row r="352066" spans="4:4" x14ac:dyDescent="0.25">
      <c r="D352066" t="s">
        <v>2618</v>
      </c>
    </row>
    <row r="352067" spans="4:4" x14ac:dyDescent="0.25">
      <c r="D352067" t="s">
        <v>2619</v>
      </c>
    </row>
    <row r="352068" spans="4:4" x14ac:dyDescent="0.25">
      <c r="D352068" t="s">
        <v>2620</v>
      </c>
    </row>
    <row r="352069" spans="4:4" x14ac:dyDescent="0.25">
      <c r="D352069" t="s">
        <v>2621</v>
      </c>
    </row>
    <row r="352070" spans="4:4" x14ac:dyDescent="0.25">
      <c r="D352070" t="s">
        <v>2622</v>
      </c>
    </row>
    <row r="352071" spans="4:4" x14ac:dyDescent="0.25">
      <c r="D352071" t="s">
        <v>2623</v>
      </c>
    </row>
    <row r="352072" spans="4:4" x14ac:dyDescent="0.25">
      <c r="D352072" t="s">
        <v>2624</v>
      </c>
    </row>
    <row r="352073" spans="4:4" x14ac:dyDescent="0.25">
      <c r="D352073" t="s">
        <v>2625</v>
      </c>
    </row>
    <row r="352074" spans="4:4" x14ac:dyDescent="0.25">
      <c r="D352074" t="s">
        <v>2626</v>
      </c>
    </row>
    <row r="352075" spans="4:4" x14ac:dyDescent="0.25">
      <c r="D352075" t="s">
        <v>2627</v>
      </c>
    </row>
    <row r="352076" spans="4:4" x14ac:dyDescent="0.25">
      <c r="D352076" t="s">
        <v>2628</v>
      </c>
    </row>
    <row r="352077" spans="4:4" x14ac:dyDescent="0.25">
      <c r="D352077" t="s">
        <v>2629</v>
      </c>
    </row>
    <row r="352078" spans="4:4" x14ac:dyDescent="0.25">
      <c r="D352078" t="s">
        <v>2630</v>
      </c>
    </row>
    <row r="352079" spans="4:4" x14ac:dyDescent="0.25">
      <c r="D352079" t="s">
        <v>2631</v>
      </c>
    </row>
    <row r="352080" spans="4:4" x14ac:dyDescent="0.25">
      <c r="D352080" t="s">
        <v>2632</v>
      </c>
    </row>
    <row r="352081" spans="4:4" x14ac:dyDescent="0.25">
      <c r="D352081" t="s">
        <v>2633</v>
      </c>
    </row>
    <row r="352082" spans="4:4" x14ac:dyDescent="0.25">
      <c r="D352082" t="s">
        <v>2634</v>
      </c>
    </row>
    <row r="352083" spans="4:4" x14ac:dyDescent="0.25">
      <c r="D352083" t="s">
        <v>2635</v>
      </c>
    </row>
    <row r="352084" spans="4:4" x14ac:dyDescent="0.25">
      <c r="D352084" t="s">
        <v>2636</v>
      </c>
    </row>
    <row r="352085" spans="4:4" x14ac:dyDescent="0.25">
      <c r="D352085" t="s">
        <v>2637</v>
      </c>
    </row>
    <row r="352086" spans="4:4" x14ac:dyDescent="0.25">
      <c r="D352086" t="s">
        <v>2638</v>
      </c>
    </row>
    <row r="352087" spans="4:4" x14ac:dyDescent="0.25">
      <c r="D352087" t="s">
        <v>2639</v>
      </c>
    </row>
    <row r="352088" spans="4:4" x14ac:dyDescent="0.25">
      <c r="D352088" t="s">
        <v>2640</v>
      </c>
    </row>
    <row r="352089" spans="4:4" x14ac:dyDescent="0.25">
      <c r="D352089" t="s">
        <v>2641</v>
      </c>
    </row>
    <row r="352090" spans="4:4" x14ac:dyDescent="0.25">
      <c r="D352090" t="s">
        <v>2642</v>
      </c>
    </row>
    <row r="352091" spans="4:4" x14ac:dyDescent="0.25">
      <c r="D352091" t="s">
        <v>2643</v>
      </c>
    </row>
    <row r="352092" spans="4:4" x14ac:dyDescent="0.25">
      <c r="D352092" t="s">
        <v>2644</v>
      </c>
    </row>
    <row r="352093" spans="4:4" x14ac:dyDescent="0.25">
      <c r="D352093" t="s">
        <v>2645</v>
      </c>
    </row>
    <row r="352094" spans="4:4" x14ac:dyDescent="0.25">
      <c r="D352094" t="s">
        <v>2646</v>
      </c>
    </row>
    <row r="352095" spans="4:4" x14ac:dyDescent="0.25">
      <c r="D352095" t="s">
        <v>2647</v>
      </c>
    </row>
    <row r="352096" spans="4:4" x14ac:dyDescent="0.25">
      <c r="D352096" t="s">
        <v>2648</v>
      </c>
    </row>
    <row r="352097" spans="4:4" x14ac:dyDescent="0.25">
      <c r="D352097" t="s">
        <v>2649</v>
      </c>
    </row>
    <row r="352098" spans="4:4" x14ac:dyDescent="0.25">
      <c r="D352098" t="s">
        <v>2650</v>
      </c>
    </row>
    <row r="352099" spans="4:4" x14ac:dyDescent="0.25">
      <c r="D352099" t="s">
        <v>2651</v>
      </c>
    </row>
    <row r="352100" spans="4:4" x14ac:dyDescent="0.25">
      <c r="D352100" t="s">
        <v>2652</v>
      </c>
    </row>
    <row r="352101" spans="4:4" x14ac:dyDescent="0.25">
      <c r="D352101" t="s">
        <v>2653</v>
      </c>
    </row>
    <row r="352102" spans="4:4" x14ac:dyDescent="0.25">
      <c r="D352102" t="s">
        <v>2654</v>
      </c>
    </row>
    <row r="352103" spans="4:4" x14ac:dyDescent="0.25">
      <c r="D352103" t="s">
        <v>2655</v>
      </c>
    </row>
    <row r="352104" spans="4:4" x14ac:dyDescent="0.25">
      <c r="D352104" t="s">
        <v>2656</v>
      </c>
    </row>
    <row r="352105" spans="4:4" x14ac:dyDescent="0.25">
      <c r="D352105" t="s">
        <v>2657</v>
      </c>
    </row>
    <row r="352106" spans="4:4" x14ac:dyDescent="0.25">
      <c r="D352106" t="s">
        <v>2658</v>
      </c>
    </row>
    <row r="352107" spans="4:4" x14ac:dyDescent="0.25">
      <c r="D352107" t="s">
        <v>2659</v>
      </c>
    </row>
    <row r="352108" spans="4:4" x14ac:dyDescent="0.25">
      <c r="D352108" t="s">
        <v>2660</v>
      </c>
    </row>
    <row r="352109" spans="4:4" x14ac:dyDescent="0.25">
      <c r="D352109" t="s">
        <v>2661</v>
      </c>
    </row>
    <row r="352110" spans="4:4" x14ac:dyDescent="0.25">
      <c r="D352110" t="s">
        <v>2662</v>
      </c>
    </row>
    <row r="352111" spans="4:4" x14ac:dyDescent="0.25">
      <c r="D352111" t="s">
        <v>2663</v>
      </c>
    </row>
    <row r="352112" spans="4:4" x14ac:dyDescent="0.25">
      <c r="D352112" t="s">
        <v>2664</v>
      </c>
    </row>
    <row r="352113" spans="4:4" x14ac:dyDescent="0.25">
      <c r="D352113" t="s">
        <v>2665</v>
      </c>
    </row>
    <row r="352114" spans="4:4" x14ac:dyDescent="0.25">
      <c r="D352114" t="s">
        <v>2666</v>
      </c>
    </row>
    <row r="352115" spans="4:4" x14ac:dyDescent="0.25">
      <c r="D352115" t="s">
        <v>2667</v>
      </c>
    </row>
    <row r="352116" spans="4:4" x14ac:dyDescent="0.25">
      <c r="D352116" t="s">
        <v>2668</v>
      </c>
    </row>
    <row r="352117" spans="4:4" x14ac:dyDescent="0.25">
      <c r="D352117" t="s">
        <v>2669</v>
      </c>
    </row>
    <row r="352118" spans="4:4" x14ac:dyDescent="0.25">
      <c r="D352118" t="s">
        <v>2670</v>
      </c>
    </row>
    <row r="352119" spans="4:4" x14ac:dyDescent="0.25">
      <c r="D352119" t="s">
        <v>2671</v>
      </c>
    </row>
    <row r="352120" spans="4:4" x14ac:dyDescent="0.25">
      <c r="D352120" t="s">
        <v>2672</v>
      </c>
    </row>
    <row r="352121" spans="4:4" x14ac:dyDescent="0.25">
      <c r="D352121" t="s">
        <v>2673</v>
      </c>
    </row>
    <row r="352122" spans="4:4" x14ac:dyDescent="0.25">
      <c r="D352122" t="s">
        <v>2674</v>
      </c>
    </row>
    <row r="352123" spans="4:4" x14ac:dyDescent="0.25">
      <c r="D352123" t="s">
        <v>2675</v>
      </c>
    </row>
    <row r="352124" spans="4:4" x14ac:dyDescent="0.25">
      <c r="D352124" t="s">
        <v>2676</v>
      </c>
    </row>
    <row r="352125" spans="4:4" x14ac:dyDescent="0.25">
      <c r="D352125" t="s">
        <v>2677</v>
      </c>
    </row>
    <row r="352126" spans="4:4" x14ac:dyDescent="0.25">
      <c r="D352126" t="s">
        <v>2678</v>
      </c>
    </row>
    <row r="352127" spans="4:4" x14ac:dyDescent="0.25">
      <c r="D352127" t="s">
        <v>2679</v>
      </c>
    </row>
    <row r="352128" spans="4:4" x14ac:dyDescent="0.25">
      <c r="D352128" t="s">
        <v>2680</v>
      </c>
    </row>
    <row r="352129" spans="4:4" x14ac:dyDescent="0.25">
      <c r="D352129" t="s">
        <v>2681</v>
      </c>
    </row>
    <row r="352130" spans="4:4" x14ac:dyDescent="0.25">
      <c r="D352130" t="s">
        <v>2682</v>
      </c>
    </row>
    <row r="352131" spans="4:4" x14ac:dyDescent="0.25">
      <c r="D352131" t="s">
        <v>2683</v>
      </c>
    </row>
    <row r="352132" spans="4:4" x14ac:dyDescent="0.25">
      <c r="D352132" t="s">
        <v>2684</v>
      </c>
    </row>
    <row r="352133" spans="4:4" x14ac:dyDescent="0.25">
      <c r="D352133" t="s">
        <v>2685</v>
      </c>
    </row>
    <row r="352134" spans="4:4" x14ac:dyDescent="0.25">
      <c r="D352134" t="s">
        <v>2686</v>
      </c>
    </row>
    <row r="352135" spans="4:4" x14ac:dyDescent="0.25">
      <c r="D352135" t="s">
        <v>2687</v>
      </c>
    </row>
    <row r="352136" spans="4:4" x14ac:dyDescent="0.25">
      <c r="D352136" t="s">
        <v>2688</v>
      </c>
    </row>
    <row r="352137" spans="4:4" x14ac:dyDescent="0.25">
      <c r="D352137" t="s">
        <v>2689</v>
      </c>
    </row>
    <row r="352138" spans="4:4" x14ac:dyDescent="0.25">
      <c r="D352138" t="s">
        <v>2690</v>
      </c>
    </row>
    <row r="352139" spans="4:4" x14ac:dyDescent="0.25">
      <c r="D352139" t="s">
        <v>2691</v>
      </c>
    </row>
    <row r="352140" spans="4:4" x14ac:dyDescent="0.25">
      <c r="D352140" t="s">
        <v>2692</v>
      </c>
    </row>
    <row r="352141" spans="4:4" x14ac:dyDescent="0.25">
      <c r="D352141" t="s">
        <v>2693</v>
      </c>
    </row>
    <row r="352142" spans="4:4" x14ac:dyDescent="0.25">
      <c r="D352142" t="s">
        <v>2694</v>
      </c>
    </row>
    <row r="352143" spans="4:4" x14ac:dyDescent="0.25">
      <c r="D352143" t="s">
        <v>2695</v>
      </c>
    </row>
    <row r="352144" spans="4:4" x14ac:dyDescent="0.25">
      <c r="D352144" t="s">
        <v>2696</v>
      </c>
    </row>
    <row r="352145" spans="4:4" x14ac:dyDescent="0.25">
      <c r="D352145" t="s">
        <v>2697</v>
      </c>
    </row>
    <row r="352146" spans="4:4" x14ac:dyDescent="0.25">
      <c r="D352146" t="s">
        <v>2698</v>
      </c>
    </row>
    <row r="352147" spans="4:4" x14ac:dyDescent="0.25">
      <c r="D352147" t="s">
        <v>2699</v>
      </c>
    </row>
    <row r="352148" spans="4:4" x14ac:dyDescent="0.25">
      <c r="D352148" t="s">
        <v>2700</v>
      </c>
    </row>
    <row r="352149" spans="4:4" x14ac:dyDescent="0.25">
      <c r="D352149" t="s">
        <v>2701</v>
      </c>
    </row>
    <row r="352150" spans="4:4" x14ac:dyDescent="0.25">
      <c r="D352150" t="s">
        <v>2702</v>
      </c>
    </row>
    <row r="352151" spans="4:4" x14ac:dyDescent="0.25">
      <c r="D352151" t="s">
        <v>2703</v>
      </c>
    </row>
    <row r="352152" spans="4:4" x14ac:dyDescent="0.25">
      <c r="D352152" t="s">
        <v>2704</v>
      </c>
    </row>
    <row r="352153" spans="4:4" x14ac:dyDescent="0.25">
      <c r="D352153" t="s">
        <v>2705</v>
      </c>
    </row>
    <row r="352154" spans="4:4" x14ac:dyDescent="0.25">
      <c r="D352154" t="s">
        <v>2706</v>
      </c>
    </row>
    <row r="352155" spans="4:4" x14ac:dyDescent="0.25">
      <c r="D352155" t="s">
        <v>2707</v>
      </c>
    </row>
    <row r="352156" spans="4:4" x14ac:dyDescent="0.25">
      <c r="D352156" t="s">
        <v>2708</v>
      </c>
    </row>
    <row r="352157" spans="4:4" x14ac:dyDescent="0.25">
      <c r="D352157" t="s">
        <v>2709</v>
      </c>
    </row>
    <row r="352158" spans="4:4" x14ac:dyDescent="0.25">
      <c r="D352158" t="s">
        <v>2710</v>
      </c>
    </row>
    <row r="352159" spans="4:4" x14ac:dyDescent="0.25">
      <c r="D352159" t="s">
        <v>2711</v>
      </c>
    </row>
  </sheetData>
  <mergeCells count="3">
    <mergeCell ref="D1:G1"/>
    <mergeCell ref="D2:G2"/>
    <mergeCell ref="B8:S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5834331DC29140AAE715AFA7EECD21" ma:contentTypeVersion="1" ma:contentTypeDescription="Crear nuevo documento." ma:contentTypeScope="" ma:versionID="27c7abb2dcf6bce19065fcdd2e84bc6f">
  <xsd:schema xmlns:xsd="http://www.w3.org/2001/XMLSchema" xmlns:xs="http://www.w3.org/2001/XMLSchema" xmlns:p="http://schemas.microsoft.com/office/2006/metadata/properties" xmlns:ns1="http://schemas.microsoft.com/sharepoint/v3" targetNamespace="http://schemas.microsoft.com/office/2006/metadata/properties" ma:root="true" ma:fieldsID="3a7a516f61897140b843bcde5413972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1E6BA6-D0A7-41DF-A38C-FC2F67E3EB23}"/>
</file>

<file path=customXml/itemProps2.xml><?xml version="1.0" encoding="utf-8"?>
<ds:datastoreItem xmlns:ds="http://schemas.openxmlformats.org/officeDocument/2006/customXml" ds:itemID="{7994791F-1B83-4964-9872-3DCF45757FA4}"/>
</file>

<file path=customXml/itemProps3.xml><?xml version="1.0" encoding="utf-8"?>
<ds:datastoreItem xmlns:ds="http://schemas.openxmlformats.org/officeDocument/2006/customXml" ds:itemID="{AC692E35-98A9-4048-A6D0-4A67DCF64C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F25.1  COMPOSICIÓN PATRIMONI...</vt:lpstr>
      <vt:lpstr>F25.2  TRANSFERENCIAS PRESUP...</vt:lpstr>
      <vt:lpstr>F25.3  AUTORIZACIÓN DE NOTIF...</vt:lpstr>
      <vt:lpstr>F30  GESTIÓN MISIONAL ENTIDA...</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Acosta Ariza</cp:lastModifiedBy>
  <dcterms:created xsi:type="dcterms:W3CDTF">2019-02-05T17:55:55Z</dcterms:created>
  <dcterms:modified xsi:type="dcterms:W3CDTF">2019-07-23T19:25:26Z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0x010100C25834331DC29140AAE715AFA7EECD21</vt:lpwstr>
  </property>
</Properties>
</file>